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D:\BIBLIOTECAS\Desktop\TMP\- 002 - SAS\Formularios\"/>
    </mc:Choice>
  </mc:AlternateContent>
  <bookViews>
    <workbookView xWindow="0" yWindow="0" windowWidth="28800" windowHeight="12210"/>
  </bookViews>
  <sheets>
    <sheet name="Datos Club" sheetId="6" r:id="rId1"/>
    <sheet name="Masculino" sheetId="1" r:id="rId2"/>
    <sheet name="Femenino" sheetId="12" r:id="rId3"/>
  </sheets>
  <externalReferences>
    <externalReference r:id="rId4"/>
  </externalReferences>
  <definedNames>
    <definedName name="_xlnm.Print_Area" localSheetId="2">Femenino!$B$25:$E$103</definedName>
    <definedName name="_xlnm.Print_Area" localSheetId="1">Masculino!$B$25:$E$103</definedName>
    <definedName name="LetrasNIF">[1]Ejemplo1!$B$3:$C$25</definedName>
    <definedName name="_xlnm.Print_Titles" localSheetId="2">Femenino!$34:$36</definedName>
    <definedName name="_xlnm.Print_Titles" localSheetId="1">Masculino!$34:$36</definedName>
  </definedNames>
  <calcPr calcId="171027"/>
</workbook>
</file>

<file path=xl/calcChain.xml><?xml version="1.0" encoding="utf-8"?>
<calcChain xmlns="http://schemas.openxmlformats.org/spreadsheetml/2006/main">
  <c r="C103" i="12" l="1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D32" i="12"/>
  <c r="D30" i="12"/>
  <c r="D29" i="12"/>
  <c r="D29" i="1" l="1"/>
  <c r="C38" i="1" l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37" i="1"/>
  <c r="D32" i="1" l="1"/>
  <c r="D30" i="1"/>
</calcChain>
</file>

<file path=xl/sharedStrings.xml><?xml version="1.0" encoding="utf-8"?>
<sst xmlns="http://schemas.openxmlformats.org/spreadsheetml/2006/main" count="124" uniqueCount="81">
  <si>
    <t>25 Apnea</t>
  </si>
  <si>
    <t>50 Apnea</t>
  </si>
  <si>
    <t>50 Superficie</t>
  </si>
  <si>
    <t>100 Superficie</t>
  </si>
  <si>
    <t>200 Superficie</t>
  </si>
  <si>
    <t>400 Superficie</t>
  </si>
  <si>
    <t>800 Superficie</t>
  </si>
  <si>
    <t>1500 Superficie</t>
  </si>
  <si>
    <t>100 Escafandra</t>
  </si>
  <si>
    <t>400 Escafandra</t>
  </si>
  <si>
    <t>800 Escafandra</t>
  </si>
  <si>
    <t>4x50 Relevos</t>
  </si>
  <si>
    <t>4x100 Relevos</t>
  </si>
  <si>
    <t>4x200 Relevos</t>
  </si>
  <si>
    <t>Lugar:</t>
  </si>
  <si>
    <t>Fecha:</t>
  </si>
  <si>
    <t>Nombre:</t>
  </si>
  <si>
    <t>Prueba</t>
  </si>
  <si>
    <t>D.N.I.</t>
  </si>
  <si>
    <t>Cat.</t>
  </si>
  <si>
    <t>A</t>
  </si>
  <si>
    <t>I</t>
  </si>
  <si>
    <t>C</t>
  </si>
  <si>
    <t>J</t>
  </si>
  <si>
    <t>S</t>
  </si>
  <si>
    <t>DELEGADO</t>
  </si>
  <si>
    <t>25 Superficie</t>
  </si>
  <si>
    <t>Teléfono:</t>
  </si>
  <si>
    <t>50 Bi-Aletas</t>
  </si>
  <si>
    <t>100 Bi-Aletas</t>
  </si>
  <si>
    <t>200 Bi-Aletas</t>
  </si>
  <si>
    <r>
      <t xml:space="preserve">Departamento de </t>
    </r>
    <r>
      <rPr>
        <b/>
        <i/>
        <sz val="12"/>
        <rFont val="Arial"/>
        <family val="2"/>
      </rPr>
      <t>NATACIÓN con ALETAS</t>
    </r>
  </si>
  <si>
    <t>E-mail:</t>
  </si>
  <si>
    <t>HOJA DE INSCRIPCIONES</t>
  </si>
  <si>
    <t>Equipo:</t>
  </si>
  <si>
    <t>ENTRENADOR:</t>
  </si>
  <si>
    <t>Apellidos:</t>
  </si>
  <si>
    <t>DNI:</t>
  </si>
  <si>
    <t>AD San Juan</t>
  </si>
  <si>
    <t>CD I-Mas</t>
  </si>
  <si>
    <t>CN Babel Alicante</t>
  </si>
  <si>
    <t>CD Delphis</t>
  </si>
  <si>
    <t>Igarondo U</t>
  </si>
  <si>
    <t>CADAS</t>
  </si>
  <si>
    <t>CE Mediterrani</t>
  </si>
  <si>
    <t>C Tritón EB</t>
  </si>
  <si>
    <t>AC Xaloc</t>
  </si>
  <si>
    <t>Ordizia KEU</t>
  </si>
  <si>
    <t>Elche CN</t>
  </si>
  <si>
    <t>CN Tafalla</t>
  </si>
  <si>
    <t>SA Veloz</t>
  </si>
  <si>
    <t>FECDAS</t>
  </si>
  <si>
    <t>EHUIF</t>
  </si>
  <si>
    <t>FNDAS</t>
  </si>
  <si>
    <t>FARAS</t>
  </si>
  <si>
    <t>FECLAS</t>
  </si>
  <si>
    <t>FASCV</t>
  </si>
  <si>
    <t>FBDAS</t>
  </si>
  <si>
    <t>FAAS</t>
  </si>
  <si>
    <t>CE Monkeyfins</t>
  </si>
  <si>
    <t>CN Tizona</t>
  </si>
  <si>
    <t>CN L'Hospitalet</t>
  </si>
  <si>
    <t>400 Bi-Aletas</t>
  </si>
  <si>
    <t>FCDAS</t>
  </si>
  <si>
    <t>MASCULINO</t>
  </si>
  <si>
    <t>C Cabo Mayor</t>
  </si>
  <si>
    <t>CAA Baixo Miño</t>
  </si>
  <si>
    <t>CDN Morelia</t>
  </si>
  <si>
    <t>CN Alfa Ilicitano</t>
  </si>
  <si>
    <t>CN Benidorm</t>
  </si>
  <si>
    <t>CN Top-Ten Alicante</t>
  </si>
  <si>
    <t>Izurde UE</t>
  </si>
  <si>
    <t>NA Sub-Mare</t>
  </si>
  <si>
    <t>FEDAS</t>
  </si>
  <si>
    <t>FEGAS</t>
  </si>
  <si>
    <t>FEMENINO</t>
  </si>
  <si>
    <t>a</t>
  </si>
  <si>
    <t>4x50 Rel Mix</t>
  </si>
  <si>
    <t>4x100 Rel Mix</t>
  </si>
  <si>
    <t>4x200 Rel Mix</t>
  </si>
  <si>
    <r>
      <t xml:space="preserve">Departamento de </t>
    </r>
    <r>
      <rPr>
        <b/>
        <i/>
        <sz val="9"/>
        <rFont val="Arial"/>
        <family val="2"/>
      </rPr>
      <t>NATACIÓN con ALETAS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</si>
</sst>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,000,000"/>
    <numFmt numFmtId="165" formatCode="00\ 000\ 000"/>
  </numFmts>
  <fonts count="14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name val="Arial"/>
    </font>
    <font>
      <i/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 applyBorder="1" applyProtection="1"/>
    <xf numFmtId="49" fontId="2" fillId="0" borderId="0" xfId="0" applyNumberFormat="1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49" fontId="0" fillId="3" borderId="0" xfId="0" applyNumberFormat="1" applyFill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14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/>
    <xf numFmtId="49" fontId="2" fillId="3" borderId="0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1" fillId="6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1" fillId="5" borderId="0" xfId="0" applyNumberFormat="1" applyFont="1" applyFill="1" applyBorder="1" applyAlignment="1" applyProtection="1">
      <alignment horizontal="center" vertical="center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left" vertical="center" indent="1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/>
    </xf>
    <xf numFmtId="49" fontId="5" fillId="6" borderId="0" xfId="0" applyNumberFormat="1" applyFont="1" applyFill="1" applyBorder="1" applyAlignment="1" applyProtection="1">
      <alignment horizontal="left" vertical="center" indent="10"/>
    </xf>
  </cellXfs>
  <cellStyles count="2">
    <cellStyle name="Normal" xfId="0" builtinId="0"/>
    <cellStyle name="Normal 2" xfId="1"/>
  </cellStyles>
  <dxfs count="6"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36</xdr:row>
      <xdr:rowOff>123825</xdr:rowOff>
    </xdr:from>
    <xdr:to>
      <xdr:col>2</xdr:col>
      <xdr:colOff>0</xdr:colOff>
      <xdr:row>40</xdr:row>
      <xdr:rowOff>19050</xdr:rowOff>
    </xdr:to>
    <xdr:pic>
      <xdr:nvPicPr>
        <xdr:cNvPr id="5171" name="Picture 10" descr="Anagrama 1">
          <a:extLst>
            <a:ext uri="{FF2B5EF4-FFF2-40B4-BE49-F238E27FC236}">
              <a16:creationId xmlns:a16="http://schemas.microsoft.com/office/drawing/2014/main" id="{1CA7FA62-B4A3-4474-8BE3-B6D1A8FF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1428750</xdr:colOff>
      <xdr:row>37</xdr:row>
      <xdr:rowOff>19050</xdr:rowOff>
    </xdr:from>
    <xdr:to>
      <xdr:col>10</xdr:col>
      <xdr:colOff>2038350</xdr:colOff>
      <xdr:row>40</xdr:row>
      <xdr:rowOff>19050</xdr:rowOff>
    </xdr:to>
    <xdr:pic>
      <xdr:nvPicPr>
        <xdr:cNvPr id="5172" name="Picture 11" descr="FEDAS[1]">
          <a:extLst>
            <a:ext uri="{FF2B5EF4-FFF2-40B4-BE49-F238E27FC236}">
              <a16:creationId xmlns:a16="http://schemas.microsoft.com/office/drawing/2014/main" id="{1FD01DA4-AD6E-42E1-BE78-4BDEB1DB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097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97631</xdr:colOff>
      <xdr:row>24</xdr:row>
      <xdr:rowOff>50025</xdr:rowOff>
    </xdr:from>
    <xdr:to>
      <xdr:col>1</xdr:col>
      <xdr:colOff>535781</xdr:colOff>
      <xdr:row>26</xdr:row>
      <xdr:rowOff>149999</xdr:rowOff>
    </xdr:to>
    <xdr:pic>
      <xdr:nvPicPr>
        <xdr:cNvPr id="1096" name="Picture 10" descr="Anagrama 1">
          <a:extLst>
            <a:ext uri="{FF2B5EF4-FFF2-40B4-BE49-F238E27FC236}">
              <a16:creationId xmlns:a16="http://schemas.microsoft.com/office/drawing/2014/main" id="{8D0585DA-4D84-4F48-94E3-64AF527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" y="210759"/>
          <a:ext cx="819150" cy="486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650035</xdr:colOff>
      <xdr:row>24</xdr:row>
      <xdr:rowOff>65485</xdr:rowOff>
    </xdr:from>
    <xdr:to>
      <xdr:col>5</xdr:col>
      <xdr:colOff>102117</xdr:colOff>
      <xdr:row>26</xdr:row>
      <xdr:rowOff>129241</xdr:rowOff>
    </xdr:to>
    <xdr:pic>
      <xdr:nvPicPr>
        <xdr:cNvPr id="1097" name="Picture 11" descr="FEDAS[1]">
          <a:extLst>
            <a:ext uri="{FF2B5EF4-FFF2-40B4-BE49-F238E27FC236}">
              <a16:creationId xmlns:a16="http://schemas.microsoft.com/office/drawing/2014/main" id="{A97D03DB-A5E6-4652-8B6D-F2A4E0B2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0926" y="226219"/>
          <a:ext cx="499832" cy="450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97631</xdr:colOff>
      <xdr:row>24</xdr:row>
      <xdr:rowOff>50025</xdr:rowOff>
    </xdr:from>
    <xdr:to>
      <xdr:col>1</xdr:col>
      <xdr:colOff>535781</xdr:colOff>
      <xdr:row>26</xdr:row>
      <xdr:rowOff>149999</xdr:rowOff>
    </xdr:to>
    <xdr:pic>
      <xdr:nvPicPr>
        <xdr:cNvPr id="2" name="Picture 10" descr="Anagrama 1">
          <a:extLst>
            <a:ext uri="{FF2B5EF4-FFF2-40B4-BE49-F238E27FC236}">
              <a16:creationId xmlns:a16="http://schemas.microsoft.com/office/drawing/2014/main" id="{BD42809E-8033-4E12-A39F-1514F92D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" y="211950"/>
          <a:ext cx="819150" cy="4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650035</xdr:colOff>
      <xdr:row>24</xdr:row>
      <xdr:rowOff>65485</xdr:rowOff>
    </xdr:from>
    <xdr:to>
      <xdr:col>5</xdr:col>
      <xdr:colOff>102117</xdr:colOff>
      <xdr:row>26</xdr:row>
      <xdr:rowOff>129241</xdr:rowOff>
    </xdr:to>
    <xdr:pic>
      <xdr:nvPicPr>
        <xdr:cNvPr id="3" name="Picture 11" descr="FEDAS[1]">
          <a:extLst>
            <a:ext uri="{FF2B5EF4-FFF2-40B4-BE49-F238E27FC236}">
              <a16:creationId xmlns:a16="http://schemas.microsoft.com/office/drawing/2014/main" id="{78B4C17C-3001-4EA3-9400-1830B410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735" y="227410"/>
          <a:ext cx="499832" cy="454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celyvba.com/wp-content/uploads/2014/11/Calculo-del-NIF-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Ejemplo1"/>
      <sheetName val="Ejemplo2"/>
      <sheetName val="Fórmulas"/>
    </sheetNames>
    <sheetDataSet>
      <sheetData sheetId="0"/>
      <sheetData sheetId="1">
        <row r="3">
          <cell r="B3">
            <v>0</v>
          </cell>
          <cell r="C3" t="str">
            <v>T</v>
          </cell>
        </row>
        <row r="4">
          <cell r="B4">
            <v>1</v>
          </cell>
          <cell r="C4" t="str">
            <v>R</v>
          </cell>
        </row>
        <row r="5">
          <cell r="B5">
            <v>2</v>
          </cell>
          <cell r="C5" t="str">
            <v>W</v>
          </cell>
        </row>
        <row r="6">
          <cell r="B6">
            <v>3</v>
          </cell>
          <cell r="C6" t="str">
            <v>A</v>
          </cell>
        </row>
        <row r="7">
          <cell r="B7">
            <v>4</v>
          </cell>
          <cell r="C7" t="str">
            <v>G</v>
          </cell>
        </row>
        <row r="8">
          <cell r="B8">
            <v>5</v>
          </cell>
          <cell r="C8" t="str">
            <v>M</v>
          </cell>
        </row>
        <row r="9">
          <cell r="B9">
            <v>6</v>
          </cell>
          <cell r="C9" t="str">
            <v>Y</v>
          </cell>
        </row>
        <row r="10">
          <cell r="B10">
            <v>7</v>
          </cell>
          <cell r="C10" t="str">
            <v>F</v>
          </cell>
        </row>
        <row r="11">
          <cell r="B11">
            <v>8</v>
          </cell>
          <cell r="C11" t="str">
            <v>P</v>
          </cell>
        </row>
        <row r="12">
          <cell r="B12">
            <v>9</v>
          </cell>
          <cell r="C12" t="str">
            <v>D</v>
          </cell>
        </row>
        <row r="13">
          <cell r="B13">
            <v>10</v>
          </cell>
          <cell r="C13" t="str">
            <v>X</v>
          </cell>
        </row>
        <row r="14">
          <cell r="B14">
            <v>11</v>
          </cell>
          <cell r="C14" t="str">
            <v>B</v>
          </cell>
        </row>
        <row r="15">
          <cell r="B15">
            <v>12</v>
          </cell>
          <cell r="C15" t="str">
            <v>N</v>
          </cell>
        </row>
        <row r="16">
          <cell r="B16">
            <v>13</v>
          </cell>
          <cell r="C16" t="str">
            <v>J</v>
          </cell>
        </row>
        <row r="17">
          <cell r="B17">
            <v>14</v>
          </cell>
          <cell r="C17" t="str">
            <v>Z</v>
          </cell>
        </row>
        <row r="18">
          <cell r="B18">
            <v>15</v>
          </cell>
          <cell r="C18" t="str">
            <v>S</v>
          </cell>
        </row>
        <row r="19">
          <cell r="B19">
            <v>16</v>
          </cell>
          <cell r="C19" t="str">
            <v>Q</v>
          </cell>
        </row>
        <row r="20">
          <cell r="B20">
            <v>17</v>
          </cell>
          <cell r="C20" t="str">
            <v>V</v>
          </cell>
        </row>
        <row r="21">
          <cell r="B21">
            <v>18</v>
          </cell>
          <cell r="C21" t="str">
            <v>H</v>
          </cell>
        </row>
        <row r="22">
          <cell r="B22">
            <v>19</v>
          </cell>
          <cell r="C22" t="str">
            <v>L</v>
          </cell>
        </row>
        <row r="23">
          <cell r="B23">
            <v>20</v>
          </cell>
          <cell r="C23" t="str">
            <v>C</v>
          </cell>
        </row>
        <row r="24">
          <cell r="B24">
            <v>21</v>
          </cell>
          <cell r="C24" t="str">
            <v>K</v>
          </cell>
        </row>
        <row r="25">
          <cell r="B25">
            <v>22</v>
          </cell>
          <cell r="C25" t="str">
            <v>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542"/>
  <sheetViews>
    <sheetView tabSelected="1" topLeftCell="A37" zoomScaleNormal="100" workbookViewId="0">
      <selection activeCell="C43" sqref="C43"/>
    </sheetView>
  </sheetViews>
  <sheetFormatPr baseColWidth="10" defaultColWidth="0" defaultRowHeight="9.9499999999999993" customHeight="1" zeroHeight="1" x14ac:dyDescent="0.2"/>
  <cols>
    <col min="1" max="1" width="3.7109375" style="10" customWidth="1"/>
    <col min="2" max="2" width="15.28515625" style="11" customWidth="1"/>
    <col min="3" max="3" width="20.7109375" style="11" customWidth="1"/>
    <col min="4" max="4" width="13.7109375" style="10" customWidth="1"/>
    <col min="5" max="5" width="30.7109375" style="11" customWidth="1"/>
    <col min="6" max="6" width="6.140625" style="11" bestFit="1" customWidth="1"/>
    <col min="7" max="7" width="12.7109375" style="11" customWidth="1"/>
    <col min="8" max="8" width="11.7109375" style="11" bestFit="1" customWidth="1"/>
    <col min="9" max="9" width="13.7109375" style="11" bestFit="1" customWidth="1"/>
    <col min="10" max="10" width="9.140625" style="11" bestFit="1" customWidth="1"/>
    <col min="11" max="11" width="30.7109375" style="12" customWidth="1"/>
    <col min="12" max="12" width="3.7109375" style="10" customWidth="1"/>
    <col min="13" max="13" width="3.7109375" style="11" hidden="1" customWidth="1"/>
    <col min="14" max="14" width="3.7109375" style="10" hidden="1" customWidth="1"/>
    <col min="15" max="15" width="11.42578125" style="10" hidden="1" customWidth="1"/>
    <col min="16" max="22" width="3.7109375" style="10" hidden="1" customWidth="1"/>
    <col min="23" max="16384" width="11.42578125" style="10" hidden="1"/>
  </cols>
  <sheetData>
    <row r="1" spans="3:10" ht="12.75" hidden="1" x14ac:dyDescent="0.2"/>
    <row r="2" spans="3:10" ht="12.75" hidden="1" x14ac:dyDescent="0.2">
      <c r="C2" s="27" t="s">
        <v>46</v>
      </c>
      <c r="J2" s="10"/>
    </row>
    <row r="3" spans="3:10" ht="12.75" hidden="1" x14ac:dyDescent="0.2">
      <c r="C3" s="27" t="s">
        <v>38</v>
      </c>
      <c r="J3" s="10"/>
    </row>
    <row r="4" spans="3:10" ht="12.75" hidden="1" x14ac:dyDescent="0.2">
      <c r="C4" s="27" t="s">
        <v>65</v>
      </c>
      <c r="J4" s="10"/>
    </row>
    <row r="5" spans="3:10" ht="12.75" hidden="1" x14ac:dyDescent="0.2">
      <c r="C5" s="27" t="s">
        <v>45</v>
      </c>
      <c r="J5" s="10"/>
    </row>
    <row r="6" spans="3:10" ht="12.75" hidden="1" x14ac:dyDescent="0.2">
      <c r="C6" s="27" t="s">
        <v>66</v>
      </c>
      <c r="J6" s="10"/>
    </row>
    <row r="7" spans="3:10" ht="12.75" hidden="1" x14ac:dyDescent="0.2">
      <c r="C7" s="27" t="s">
        <v>43</v>
      </c>
      <c r="J7" s="10"/>
    </row>
    <row r="8" spans="3:10" ht="12.75" hidden="1" x14ac:dyDescent="0.2">
      <c r="C8" s="27" t="s">
        <v>41</v>
      </c>
      <c r="J8" s="10"/>
    </row>
    <row r="9" spans="3:10" ht="12.75" hidden="1" x14ac:dyDescent="0.2">
      <c r="C9" s="27" t="s">
        <v>39</v>
      </c>
      <c r="J9" s="10"/>
    </row>
    <row r="10" spans="3:10" ht="12.75" hidden="1" x14ac:dyDescent="0.2">
      <c r="C10" s="27" t="s">
        <v>67</v>
      </c>
      <c r="J10" s="10"/>
    </row>
    <row r="11" spans="3:10" ht="12.75" hidden="1" x14ac:dyDescent="0.2">
      <c r="C11" s="27" t="s">
        <v>44</v>
      </c>
      <c r="J11" s="10"/>
    </row>
    <row r="12" spans="3:10" ht="12.75" hidden="1" x14ac:dyDescent="0.2">
      <c r="C12" s="27" t="s">
        <v>59</v>
      </c>
      <c r="J12" s="10"/>
    </row>
    <row r="13" spans="3:10" ht="12.75" hidden="1" x14ac:dyDescent="0.2">
      <c r="C13" s="27" t="s">
        <v>68</v>
      </c>
      <c r="J13" s="10"/>
    </row>
    <row r="14" spans="3:10" ht="12.75" hidden="1" x14ac:dyDescent="0.2">
      <c r="C14" s="27" t="s">
        <v>40</v>
      </c>
      <c r="J14" s="10"/>
    </row>
    <row r="15" spans="3:10" ht="12.75" hidden="1" x14ac:dyDescent="0.2">
      <c r="C15" s="27" t="s">
        <v>69</v>
      </c>
      <c r="J15" s="10"/>
    </row>
    <row r="16" spans="3:10" ht="12.75" hidden="1" x14ac:dyDescent="0.2">
      <c r="C16" s="27" t="s">
        <v>61</v>
      </c>
      <c r="J16" s="10"/>
    </row>
    <row r="17" spans="2:25" ht="12.75" hidden="1" x14ac:dyDescent="0.2">
      <c r="C17" s="27" t="s">
        <v>49</v>
      </c>
      <c r="J17" s="10"/>
    </row>
    <row r="18" spans="2:25" ht="12.75" hidden="1" x14ac:dyDescent="0.2">
      <c r="C18" s="27" t="s">
        <v>60</v>
      </c>
      <c r="J18" s="10"/>
    </row>
    <row r="19" spans="2:25" ht="12.75" hidden="1" x14ac:dyDescent="0.2">
      <c r="C19" s="27" t="s">
        <v>70</v>
      </c>
      <c r="J19" s="10"/>
    </row>
    <row r="20" spans="2:25" ht="12.75" hidden="1" x14ac:dyDescent="0.2">
      <c r="C20" s="28" t="s">
        <v>48</v>
      </c>
      <c r="J20" s="10"/>
    </row>
    <row r="21" spans="2:25" ht="12.75" hidden="1" x14ac:dyDescent="0.2">
      <c r="C21" s="27" t="s">
        <v>42</v>
      </c>
      <c r="J21" s="10"/>
    </row>
    <row r="22" spans="2:25" ht="12.75" hidden="1" x14ac:dyDescent="0.2">
      <c r="C22" s="27" t="s">
        <v>71</v>
      </c>
      <c r="J22" s="10"/>
    </row>
    <row r="23" spans="2:25" ht="12.75" hidden="1" x14ac:dyDescent="0.2">
      <c r="C23" s="27" t="s">
        <v>72</v>
      </c>
      <c r="J23" s="10"/>
    </row>
    <row r="24" spans="2:25" ht="12.75" hidden="1" x14ac:dyDescent="0.2">
      <c r="C24" s="27" t="s">
        <v>47</v>
      </c>
      <c r="J24" s="10"/>
    </row>
    <row r="25" spans="2:25" ht="12.75" hidden="1" x14ac:dyDescent="0.2">
      <c r="C25" s="27" t="s">
        <v>50</v>
      </c>
      <c r="J25" s="10"/>
    </row>
    <row r="26" spans="2:25" ht="12.75" hidden="1" x14ac:dyDescent="0.2">
      <c r="C26" s="27" t="s">
        <v>73</v>
      </c>
      <c r="J26" s="10"/>
    </row>
    <row r="27" spans="2:25" ht="12.75" hidden="1" x14ac:dyDescent="0.2">
      <c r="C27" s="27" t="s">
        <v>52</v>
      </c>
      <c r="J27" s="10"/>
    </row>
    <row r="28" spans="2:25" ht="12.75" hidden="1" x14ac:dyDescent="0.2">
      <c r="C28" s="27" t="s">
        <v>58</v>
      </c>
    </row>
    <row r="29" spans="2:25" ht="12.75" hidden="1" x14ac:dyDescent="0.2">
      <c r="C29" s="27" t="s">
        <v>54</v>
      </c>
    </row>
    <row r="30" spans="2:25" ht="12.75" hidden="1" x14ac:dyDescent="0.2">
      <c r="C30" s="27" t="s">
        <v>56</v>
      </c>
    </row>
    <row r="31" spans="2:25" ht="12.75" hidden="1" x14ac:dyDescent="0.2">
      <c r="B31" s="10"/>
      <c r="C31" s="27" t="s">
        <v>57</v>
      </c>
      <c r="E31" s="10"/>
      <c r="F31" s="10"/>
      <c r="G31" s="10"/>
      <c r="H31" s="10"/>
      <c r="I31" s="10"/>
      <c r="J31" s="10"/>
      <c r="K31" s="10"/>
      <c r="M31" s="10"/>
      <c r="N31" s="11"/>
      <c r="O31" s="13" t="s">
        <v>51</v>
      </c>
      <c r="Q31" s="11"/>
      <c r="R31" s="11"/>
      <c r="S31" s="11"/>
      <c r="T31" s="11"/>
      <c r="U31" s="11"/>
      <c r="V31" s="11"/>
      <c r="W31" s="12"/>
      <c r="Y31" s="11"/>
    </row>
    <row r="32" spans="2:25" ht="12.75" hidden="1" x14ac:dyDescent="0.2">
      <c r="B32" s="10"/>
      <c r="C32" s="27" t="s">
        <v>63</v>
      </c>
      <c r="E32" s="10"/>
      <c r="F32" s="10"/>
      <c r="G32" s="10"/>
      <c r="H32" s="10"/>
      <c r="I32" s="10"/>
      <c r="J32" s="10"/>
      <c r="K32" s="10"/>
      <c r="M32" s="10"/>
      <c r="N32" s="11"/>
      <c r="O32" s="13"/>
      <c r="Q32" s="11"/>
      <c r="R32" s="11"/>
      <c r="S32" s="11"/>
      <c r="T32" s="11"/>
      <c r="U32" s="11"/>
      <c r="V32" s="11"/>
      <c r="W32" s="12"/>
      <c r="Y32" s="11"/>
    </row>
    <row r="33" spans="1:12" ht="12.75" hidden="1" x14ac:dyDescent="0.2">
      <c r="C33" s="27" t="s">
        <v>51</v>
      </c>
    </row>
    <row r="34" spans="1:12" ht="12.75" hidden="1" x14ac:dyDescent="0.2">
      <c r="C34" s="27" t="s">
        <v>55</v>
      </c>
    </row>
    <row r="35" spans="1:12" ht="12.75" hidden="1" x14ac:dyDescent="0.2">
      <c r="C35" s="27" t="s">
        <v>74</v>
      </c>
    </row>
    <row r="36" spans="1:12" ht="12.75" hidden="1" x14ac:dyDescent="0.2">
      <c r="C36" s="27" t="s">
        <v>53</v>
      </c>
    </row>
    <row r="37" spans="1:12" ht="12.75" x14ac:dyDescent="0.2">
      <c r="J37" s="10"/>
    </row>
    <row r="38" spans="1:12" ht="12.75" x14ac:dyDescent="0.2">
      <c r="H38" s="10"/>
      <c r="I38" s="10"/>
      <c r="J38" s="10"/>
    </row>
    <row r="39" spans="1:12" s="38" customFormat="1" ht="18" x14ac:dyDescent="0.2">
      <c r="A39" s="38" t="s">
        <v>33</v>
      </c>
    </row>
    <row r="40" spans="1:12" ht="12.75" x14ac:dyDescent="0.2">
      <c r="B40" s="13"/>
      <c r="C40" s="13"/>
      <c r="D40" s="13"/>
      <c r="E40" s="13"/>
      <c r="F40" s="13"/>
      <c r="G40" s="13"/>
      <c r="H40" s="13"/>
      <c r="I40" s="13"/>
      <c r="J40" s="10"/>
    </row>
    <row r="41" spans="1:12" ht="15.75" x14ac:dyDescent="0.2">
      <c r="A41" s="37" t="s">
        <v>31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5.75" x14ac:dyDescent="0.2">
      <c r="B42" s="10"/>
      <c r="C42" s="14"/>
      <c r="D42" s="14"/>
      <c r="E42" s="14"/>
      <c r="F42" s="14"/>
      <c r="G42" s="14"/>
      <c r="H42" s="14"/>
      <c r="I42" s="14"/>
      <c r="J42" s="14"/>
    </row>
    <row r="43" spans="1:12" ht="15.75" x14ac:dyDescent="0.2">
      <c r="B43" s="15" t="s">
        <v>15</v>
      </c>
      <c r="C43" s="16"/>
      <c r="D43" s="14" t="s">
        <v>76</v>
      </c>
      <c r="E43" s="16"/>
      <c r="F43" s="14"/>
      <c r="G43" s="14"/>
      <c r="H43" s="14"/>
      <c r="I43" s="14"/>
      <c r="J43" s="14"/>
    </row>
    <row r="44" spans="1:12" ht="15.75" x14ac:dyDescent="0.2">
      <c r="B44" s="15" t="s">
        <v>14</v>
      </c>
      <c r="C44" s="39"/>
      <c r="D44" s="39"/>
      <c r="E44" s="14"/>
      <c r="F44" s="14"/>
      <c r="G44" s="14"/>
      <c r="H44" s="14"/>
      <c r="I44" s="14"/>
      <c r="J44" s="14"/>
    </row>
    <row r="45" spans="1:12" ht="15.75" x14ac:dyDescent="0.2">
      <c r="B45" s="10"/>
      <c r="C45" s="14"/>
      <c r="D45" s="14"/>
      <c r="E45" s="14"/>
      <c r="F45" s="14"/>
      <c r="G45" s="14"/>
      <c r="H45" s="14"/>
      <c r="I45" s="14"/>
      <c r="J45" s="14"/>
    </row>
    <row r="46" spans="1:12" ht="15.75" x14ac:dyDescent="0.2">
      <c r="B46" s="15" t="s">
        <v>34</v>
      </c>
      <c r="C46" s="17"/>
      <c r="D46" s="14"/>
      <c r="E46" s="14"/>
      <c r="F46" s="14"/>
      <c r="G46" s="14"/>
      <c r="H46" s="14"/>
      <c r="I46" s="14"/>
      <c r="J46" s="14"/>
    </row>
    <row r="47" spans="1:12" ht="15.75" x14ac:dyDescent="0.2">
      <c r="B47" s="10"/>
      <c r="C47" s="14"/>
      <c r="D47" s="14"/>
      <c r="E47" s="14"/>
      <c r="F47" s="14"/>
      <c r="G47" s="14"/>
      <c r="H47" s="14"/>
      <c r="I47" s="14"/>
      <c r="J47" s="14"/>
    </row>
    <row r="48" spans="1:12" ht="15.75" x14ac:dyDescent="0.2">
      <c r="B48" s="15" t="s">
        <v>25</v>
      </c>
      <c r="C48" s="18"/>
      <c r="D48" s="14"/>
      <c r="E48" s="14"/>
      <c r="F48" s="14"/>
      <c r="G48" s="14"/>
      <c r="H48" s="14"/>
      <c r="I48" s="14"/>
      <c r="J48" s="14"/>
    </row>
    <row r="49" spans="2:11" ht="15.75" x14ac:dyDescent="0.2">
      <c r="B49" s="15" t="s">
        <v>16</v>
      </c>
      <c r="C49" s="17"/>
      <c r="D49" s="14" t="s">
        <v>36</v>
      </c>
      <c r="E49" s="19"/>
      <c r="F49" s="14" t="s">
        <v>37</v>
      </c>
      <c r="G49" s="20"/>
      <c r="H49" s="14" t="s">
        <v>27</v>
      </c>
      <c r="I49" s="21"/>
      <c r="J49" s="14" t="s">
        <v>32</v>
      </c>
      <c r="K49" s="17"/>
    </row>
    <row r="50" spans="2:11" ht="15.75" x14ac:dyDescent="0.2">
      <c r="B50" s="10"/>
      <c r="C50" s="14"/>
      <c r="D50" s="14"/>
      <c r="E50" s="14"/>
      <c r="F50" s="14"/>
      <c r="G50" s="14"/>
      <c r="H50" s="14"/>
      <c r="I50" s="14"/>
      <c r="J50" s="14"/>
    </row>
    <row r="51" spans="2:11" ht="15.75" x14ac:dyDescent="0.2">
      <c r="B51" s="15" t="s">
        <v>35</v>
      </c>
      <c r="C51" s="18"/>
      <c r="D51" s="14"/>
      <c r="E51" s="14"/>
      <c r="F51" s="14"/>
      <c r="G51" s="14"/>
      <c r="H51" s="14"/>
      <c r="I51" s="14"/>
      <c r="J51" s="14"/>
    </row>
    <row r="52" spans="2:11" ht="15.75" x14ac:dyDescent="0.2">
      <c r="B52" s="15" t="s">
        <v>16</v>
      </c>
      <c r="C52" s="17"/>
      <c r="D52" s="14" t="s">
        <v>36</v>
      </c>
      <c r="E52" s="19"/>
      <c r="F52" s="14" t="s">
        <v>37</v>
      </c>
      <c r="G52" s="20"/>
      <c r="H52" s="14" t="s">
        <v>27</v>
      </c>
      <c r="I52" s="21"/>
      <c r="J52" s="14" t="s">
        <v>32</v>
      </c>
      <c r="K52" s="17"/>
    </row>
    <row r="53" spans="2:11" ht="15.75" x14ac:dyDescent="0.2">
      <c r="B53" s="15"/>
      <c r="C53" s="17"/>
      <c r="D53" s="14"/>
      <c r="E53" s="19"/>
      <c r="F53" s="14"/>
      <c r="G53" s="20"/>
      <c r="H53" s="14"/>
      <c r="I53" s="21"/>
      <c r="J53" s="14"/>
      <c r="K53" s="17"/>
    </row>
    <row r="54" spans="2:11" ht="15.75" x14ac:dyDescent="0.2">
      <c r="B54" s="15"/>
      <c r="C54" s="17"/>
      <c r="D54" s="14"/>
      <c r="E54" s="19"/>
      <c r="F54" s="14"/>
      <c r="G54" s="20"/>
      <c r="H54" s="14"/>
      <c r="I54" s="21"/>
      <c r="J54" s="14"/>
      <c r="K54" s="17"/>
    </row>
    <row r="55" spans="2:11" ht="12.75" x14ac:dyDescent="0.2"/>
    <row r="56" spans="2:11" ht="12.75" hidden="1" x14ac:dyDescent="0.2"/>
    <row r="57" spans="2:11" ht="12.75" hidden="1" x14ac:dyDescent="0.2"/>
    <row r="58" spans="2:11" ht="12.75" hidden="1" x14ac:dyDescent="0.2"/>
    <row r="59" spans="2:11" ht="12.75" hidden="1" x14ac:dyDescent="0.2"/>
    <row r="60" spans="2:11" ht="12.75" hidden="1" x14ac:dyDescent="0.2"/>
    <row r="61" spans="2:11" ht="12.75" hidden="1" x14ac:dyDescent="0.2"/>
    <row r="62" spans="2:11" ht="12.75" hidden="1" x14ac:dyDescent="0.2"/>
    <row r="63" spans="2:11" ht="12.75" hidden="1" x14ac:dyDescent="0.2"/>
    <row r="64" spans="2:11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  <row r="65494" ht="12.75" hidden="1" x14ac:dyDescent="0.2"/>
    <row r="65495" ht="12.75" hidden="1" x14ac:dyDescent="0.2"/>
    <row r="65496" ht="12.75" hidden="1" x14ac:dyDescent="0.2"/>
    <row r="65497" ht="12.75" hidden="1" x14ac:dyDescent="0.2"/>
    <row r="65498" ht="12.75" hidden="1" x14ac:dyDescent="0.2"/>
    <row r="65499" ht="12.75" hidden="1" x14ac:dyDescent="0.2"/>
    <row r="65500" ht="12.75" hidden="1" x14ac:dyDescent="0.2"/>
    <row r="65501" ht="12.75" hidden="1" x14ac:dyDescent="0.2"/>
    <row r="65502" ht="12.75" hidden="1" x14ac:dyDescent="0.2"/>
    <row r="65503" ht="12.75" hidden="1" x14ac:dyDescent="0.2"/>
    <row r="65504" ht="12.75" hidden="1" x14ac:dyDescent="0.2"/>
    <row r="65505" ht="12.75" hidden="1" x14ac:dyDescent="0.2"/>
    <row r="65506" ht="12.75" hidden="1" x14ac:dyDescent="0.2"/>
    <row r="65507" ht="12.75" hidden="1" x14ac:dyDescent="0.2"/>
    <row r="65508" ht="12.75" hidden="1" x14ac:dyDescent="0.2"/>
    <row r="65509" ht="12.75" hidden="1" x14ac:dyDescent="0.2"/>
    <row r="65510" ht="12.75" hidden="1" x14ac:dyDescent="0.2"/>
    <row r="65511" ht="12.75" hidden="1" x14ac:dyDescent="0.2"/>
    <row r="65512" ht="12.75" hidden="1" x14ac:dyDescent="0.2"/>
    <row r="65513" ht="12.75" hidden="1" x14ac:dyDescent="0.2"/>
    <row r="65514" ht="12.75" hidden="1" x14ac:dyDescent="0.2"/>
    <row r="65515" ht="12.75" hidden="1" x14ac:dyDescent="0.2"/>
    <row r="65516" ht="12.75" hidden="1" x14ac:dyDescent="0.2"/>
    <row r="65517" ht="12.75" hidden="1" x14ac:dyDescent="0.2"/>
    <row r="65518" ht="12.75" hidden="1" x14ac:dyDescent="0.2"/>
    <row r="65519" ht="12.75" hidden="1" x14ac:dyDescent="0.2"/>
    <row r="65520" ht="12.75" hidden="1" x14ac:dyDescent="0.2"/>
    <row r="65521" ht="12.75" hidden="1" x14ac:dyDescent="0.2"/>
    <row r="65522" ht="12.75" hidden="1" x14ac:dyDescent="0.2"/>
    <row r="65523" ht="12.75" hidden="1" x14ac:dyDescent="0.2"/>
    <row r="65524" ht="12.75" hidden="1" x14ac:dyDescent="0.2"/>
    <row r="65525" ht="12.75" hidden="1" x14ac:dyDescent="0.2"/>
    <row r="65526" ht="12.75" hidden="1" x14ac:dyDescent="0.2"/>
    <row r="65527" ht="12.75" hidden="1" x14ac:dyDescent="0.2"/>
    <row r="65528" ht="12.75" hidden="1" x14ac:dyDescent="0.2"/>
    <row r="65529" ht="12.75" hidden="1" x14ac:dyDescent="0.2"/>
    <row r="65530" ht="12.75" hidden="1" x14ac:dyDescent="0.2"/>
    <row r="65531" ht="12.75" hidden="1" x14ac:dyDescent="0.2"/>
    <row r="65532" ht="12.75" hidden="1" x14ac:dyDescent="0.2"/>
    <row r="65533" ht="12.75" hidden="1" x14ac:dyDescent="0.2"/>
    <row r="65534" ht="12.75" hidden="1" x14ac:dyDescent="0.2"/>
    <row r="65535" ht="12.75" hidden="1" x14ac:dyDescent="0.2"/>
    <row r="65536" ht="9.9499999999999993" hidden="1" customHeight="1" x14ac:dyDescent="0.2"/>
    <row r="65537" ht="9.9499999999999993" hidden="1" customHeight="1" x14ac:dyDescent="0.2"/>
    <row r="65538" ht="9.9499999999999993" hidden="1" customHeight="1" x14ac:dyDescent="0.2"/>
    <row r="65539" ht="9.9499999999999993" hidden="1" customHeight="1" x14ac:dyDescent="0.2"/>
    <row r="65540" ht="9.9499999999999993" hidden="1" customHeight="1" x14ac:dyDescent="0.2"/>
    <row r="65541" ht="9.9499999999999993" hidden="1" customHeight="1" x14ac:dyDescent="0.2"/>
    <row r="65542" ht="9.9499999999999993" customHeight="1" x14ac:dyDescent="0.2"/>
  </sheetData>
  <sheetProtection algorithmName="SHA-512" hashValue="qd2OiOnqw4GLp7tve7CV3cC26bUZE7YRBOxdBGQXTeSw0jX+ZzpBnaadYq/oOv9vgoVKZfipuGGsBPqDvulDEw==" saltValue="gPy5dAw0iuIFwpRWZr9QUw==" spinCount="100000" sheet="1" objects="1" scenarios="1" selectLockedCells="1"/>
  <mergeCells count="3">
    <mergeCell ref="A41:L41"/>
    <mergeCell ref="A39:XFD39"/>
    <mergeCell ref="C44:D44"/>
  </mergeCells>
  <dataValidations count="3">
    <dataValidation type="list" allowBlank="1" showInputMessage="1" showErrorMessage="1" sqref="C46">
      <formula1>$C$1:$C$36</formula1>
    </dataValidation>
    <dataValidation type="date" operator="greaterThan" allowBlank="1" showInputMessage="1" showErrorMessage="1" sqref="C43">
      <formula1>43831</formula1>
    </dataValidation>
    <dataValidation type="date" operator="greaterThan" showInputMessage="1" showErrorMessage="1" sqref="E43">
      <formula1>C43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A104"/>
  <sheetViews>
    <sheetView showGridLines="0" topLeftCell="A24" zoomScale="160" zoomScaleNormal="160" workbookViewId="0">
      <selection activeCell="B37" sqref="B37"/>
    </sheetView>
  </sheetViews>
  <sheetFormatPr baseColWidth="10" defaultColWidth="0" defaultRowHeight="12.75" zeroHeight="1" x14ac:dyDescent="0.2"/>
  <cols>
    <col min="1" max="1" width="5.7109375" style="9" customWidth="1"/>
    <col min="2" max="2" width="10.7109375" style="8" customWidth="1"/>
    <col min="3" max="3" width="7.140625" style="8" hidden="1" customWidth="1"/>
    <col min="4" max="4" width="4.7109375" style="8" customWidth="1"/>
    <col min="5" max="5" width="15.7109375" style="8" customWidth="1"/>
    <col min="6" max="6" width="3" style="8" bestFit="1" customWidth="1"/>
    <col min="7" max="7" width="3.7109375" style="9" hidden="1" customWidth="1"/>
    <col min="8" max="8" width="11.42578125" style="9" hidden="1" customWidth="1"/>
    <col min="9" max="11" width="3.7109375" style="9" hidden="1" customWidth="1"/>
    <col min="12" max="17" width="0" style="9" hidden="1" customWidth="1"/>
    <col min="18" max="19" width="3.7109375" style="9" hidden="1" customWidth="1"/>
    <col min="20" max="20" width="11.42578125" style="9" hidden="1" customWidth="1"/>
    <col min="21" max="27" width="3.7109375" style="9" hidden="1" customWidth="1"/>
    <col min="28" max="16384" width="11.42578125" style="9" hidden="1"/>
  </cols>
  <sheetData>
    <row r="1" spans="2:6" hidden="1" x14ac:dyDescent="0.2"/>
    <row r="2" spans="2:6" hidden="1" x14ac:dyDescent="0.2">
      <c r="D2" s="2" t="s">
        <v>21</v>
      </c>
      <c r="E2" s="2" t="s">
        <v>0</v>
      </c>
    </row>
    <row r="3" spans="2:6" s="3" customFormat="1" hidden="1" x14ac:dyDescent="0.2">
      <c r="B3" s="2"/>
      <c r="C3" s="2"/>
      <c r="D3" s="2" t="s">
        <v>22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23</v>
      </c>
      <c r="E4" s="2" t="s">
        <v>26</v>
      </c>
      <c r="F4" s="2"/>
    </row>
    <row r="5" spans="2:6" s="3" customFormat="1" hidden="1" x14ac:dyDescent="0.2">
      <c r="B5" s="2"/>
      <c r="C5" s="2"/>
      <c r="D5" s="2" t="s">
        <v>24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20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2" t="s">
        <v>9</v>
      </c>
      <c r="F12" s="2"/>
    </row>
    <row r="13" spans="2:6" s="3" customFormat="1" hidden="1" x14ac:dyDescent="0.2">
      <c r="B13" s="2"/>
      <c r="C13" s="2"/>
      <c r="D13" s="2"/>
      <c r="E13" s="2" t="s">
        <v>10</v>
      </c>
      <c r="F13" s="2"/>
    </row>
    <row r="14" spans="2:6" s="3" customFormat="1" hidden="1" x14ac:dyDescent="0.2">
      <c r="B14" s="2"/>
      <c r="C14" s="2"/>
      <c r="D14" s="2"/>
      <c r="E14" s="2" t="s">
        <v>28</v>
      </c>
      <c r="F14" s="2"/>
    </row>
    <row r="15" spans="2:6" s="3" customFormat="1" hidden="1" x14ac:dyDescent="0.2">
      <c r="B15" s="2"/>
      <c r="C15" s="2"/>
      <c r="D15" s="2"/>
      <c r="E15" s="2" t="s">
        <v>29</v>
      </c>
      <c r="F15" s="2"/>
    </row>
    <row r="16" spans="2:6" s="3" customFormat="1" hidden="1" x14ac:dyDescent="0.2">
      <c r="B16" s="2"/>
      <c r="C16" s="2"/>
      <c r="D16" s="2"/>
      <c r="E16" s="2" t="s">
        <v>30</v>
      </c>
      <c r="F16" s="2"/>
    </row>
    <row r="17" spans="1:6" s="3" customFormat="1" hidden="1" x14ac:dyDescent="0.2">
      <c r="B17" s="2"/>
      <c r="C17" s="2"/>
      <c r="D17" s="2"/>
      <c r="E17" s="2" t="s">
        <v>62</v>
      </c>
      <c r="F17" s="2"/>
    </row>
    <row r="18" spans="1:6" s="3" customFormat="1" hidden="1" x14ac:dyDescent="0.2">
      <c r="B18" s="2"/>
      <c r="C18" s="2"/>
      <c r="D18" s="2"/>
      <c r="E18" s="2" t="s">
        <v>11</v>
      </c>
      <c r="F18" s="2"/>
    </row>
    <row r="19" spans="1:6" s="3" customFormat="1" hidden="1" x14ac:dyDescent="0.2">
      <c r="B19" s="2"/>
      <c r="C19" s="2"/>
      <c r="D19" s="2"/>
      <c r="E19" s="2" t="s">
        <v>12</v>
      </c>
      <c r="F19" s="2"/>
    </row>
    <row r="20" spans="1:6" s="3" customFormat="1" hidden="1" x14ac:dyDescent="0.2">
      <c r="B20" s="2"/>
      <c r="C20" s="2"/>
      <c r="D20" s="2"/>
      <c r="E20" s="2" t="s">
        <v>13</v>
      </c>
      <c r="F20" s="2"/>
    </row>
    <row r="21" spans="1:6" s="3" customFormat="1" hidden="1" x14ac:dyDescent="0.2">
      <c r="B21" s="2"/>
      <c r="C21" s="2"/>
      <c r="D21" s="2"/>
      <c r="E21" s="31" t="s">
        <v>77</v>
      </c>
      <c r="F21" s="2"/>
    </row>
    <row r="22" spans="1:6" s="3" customFormat="1" hidden="1" x14ac:dyDescent="0.2">
      <c r="B22" s="2"/>
      <c r="C22" s="2"/>
      <c r="D22" s="2"/>
      <c r="E22" s="31" t="s">
        <v>78</v>
      </c>
      <c r="F22" s="2"/>
    </row>
    <row r="23" spans="1:6" s="3" customFormat="1" hidden="1" x14ac:dyDescent="0.2">
      <c r="B23" s="2"/>
      <c r="C23" s="2"/>
      <c r="D23" s="2"/>
      <c r="E23" s="31" t="s">
        <v>79</v>
      </c>
      <c r="F23" s="2"/>
    </row>
    <row r="24" spans="1:6" s="3" customFormat="1" x14ac:dyDescent="0.2">
      <c r="B24" s="2"/>
      <c r="C24" s="2"/>
      <c r="D24" s="2"/>
      <c r="E24" s="2"/>
      <c r="F24" s="2"/>
    </row>
    <row r="25" spans="1:6" s="3" customFormat="1" x14ac:dyDescent="0.2">
      <c r="B25" s="2"/>
      <c r="C25" s="2"/>
      <c r="D25" s="2"/>
      <c r="E25" s="2"/>
      <c r="F25" s="2"/>
    </row>
    <row r="26" spans="1:6" s="24" customFormat="1" ht="18" x14ac:dyDescent="0.2">
      <c r="A26" s="41" t="s">
        <v>64</v>
      </c>
      <c r="B26" s="41"/>
      <c r="C26" s="41"/>
      <c r="D26" s="41"/>
      <c r="E26" s="41"/>
      <c r="F26" s="41"/>
    </row>
    <row r="27" spans="1:6" s="3" customFormat="1" x14ac:dyDescent="0.2">
      <c r="B27" s="4"/>
      <c r="C27" s="4"/>
      <c r="D27" s="4"/>
      <c r="E27" s="4"/>
      <c r="F27" s="2"/>
    </row>
    <row r="28" spans="1:6" s="25" customFormat="1" ht="20.25" customHeight="1" x14ac:dyDescent="0.2">
      <c r="A28" s="40" t="s">
        <v>80</v>
      </c>
      <c r="B28" s="40"/>
      <c r="C28" s="40"/>
      <c r="D28" s="40"/>
      <c r="E28" s="40"/>
      <c r="F28" s="40"/>
    </row>
    <row r="29" spans="1:6" s="33" customFormat="1" x14ac:dyDescent="0.2">
      <c r="B29" s="32" t="s">
        <v>15</v>
      </c>
      <c r="C29" s="32"/>
      <c r="D29" s="44" t="str">
        <f>CONCATENATE(DAY('Datos Club'!C43),"/",MONTH('Datos Club'!C43),"/",YEAR('Datos Club'!C43)," - ",DAY('Datos Club'!E43),"/",MONTH('Datos Club'!E43),"/",YEAR('Datos Club'!E43))</f>
        <v>0/1/1900 - 0/1/1900</v>
      </c>
      <c r="E29" s="44"/>
    </row>
    <row r="30" spans="1:6" s="33" customFormat="1" x14ac:dyDescent="0.2">
      <c r="B30" s="32" t="s">
        <v>14</v>
      </c>
      <c r="C30" s="32"/>
      <c r="D30" s="45">
        <f>'Datos Club'!C44</f>
        <v>0</v>
      </c>
      <c r="E30" s="45"/>
    </row>
    <row r="31" spans="1:6" s="33" customFormat="1" ht="7.5" customHeight="1" x14ac:dyDescent="0.2">
      <c r="B31" s="34"/>
      <c r="C31" s="34"/>
      <c r="D31" s="35"/>
    </row>
    <row r="32" spans="1:6" s="33" customFormat="1" x14ac:dyDescent="0.2">
      <c r="B32" s="32" t="s">
        <v>34</v>
      </c>
      <c r="C32" s="32"/>
      <c r="D32" s="44">
        <f>'Datos Club'!C46</f>
        <v>0</v>
      </c>
      <c r="E32" s="44"/>
    </row>
    <row r="33" spans="2:6" s="33" customFormat="1" ht="7.5" customHeight="1" x14ac:dyDescent="0.2">
      <c r="B33" s="34"/>
      <c r="C33" s="34"/>
      <c r="D33" s="35"/>
    </row>
    <row r="34" spans="2:6" s="3" customFormat="1" x14ac:dyDescent="0.2">
      <c r="B34" s="42" t="s">
        <v>18</v>
      </c>
      <c r="C34" s="23"/>
      <c r="D34" s="42" t="s">
        <v>19</v>
      </c>
      <c r="E34" s="42" t="s">
        <v>17</v>
      </c>
      <c r="F34" s="2"/>
    </row>
    <row r="35" spans="2:6" s="3" customFormat="1" x14ac:dyDescent="0.2">
      <c r="B35" s="43"/>
      <c r="C35" s="5"/>
      <c r="D35" s="43"/>
      <c r="E35" s="43"/>
      <c r="F35" s="2"/>
    </row>
    <row r="36" spans="2:6" s="33" customFormat="1" ht="7.5" customHeight="1" x14ac:dyDescent="0.2">
      <c r="B36" s="34"/>
      <c r="C36" s="34"/>
      <c r="D36" s="35"/>
    </row>
    <row r="37" spans="2:6" s="7" customFormat="1" x14ac:dyDescent="0.2">
      <c r="B37" s="22"/>
      <c r="C37" s="26" t="b">
        <f t="shared" ref="C37" si="0">IF(ISNUMBER(VALUE(LEFT(B37)))=TRUE,IF(LEFT(B37,8)&amp;VLOOKUP(MOD(VALUE(LEFT(B37,8)),23),LetrasNIF,2,0)=B37,"ok","error"),IF(LEFT(B37)="X",IF(LEFT(B37,8)&amp;VLOOKUP(MOD(MID(B37,2,7),23),LetrasNIF,2,0)=B37,"ok","error"),IF(LEFT(B37)="Y",IF(LEFT(B37,8)&amp;VLOOKUP(MOD(1&amp;MID(B37,2,7),23),LetrasNIF,2,0)=B37,"ok","error"),IF(LEFT(B37)="Z",IF(LEFT(B37,8)&amp;VLOOKUP(MOD(2&amp;MID(B37,2,7),23),LetrasNIF,2,0)=B37,"ok","error")))))</f>
        <v>0</v>
      </c>
      <c r="D37" s="22"/>
      <c r="E37" s="1"/>
      <c r="F37" s="6"/>
    </row>
    <row r="38" spans="2:6" s="7" customFormat="1" x14ac:dyDescent="0.2">
      <c r="B38" s="22"/>
      <c r="C38" s="26" t="b">
        <f t="shared" ref="C38:C101" si="1">IF(ISNUMBER(VALUE(LEFT(B38)))=TRUE,IF(LEFT(B38,8)&amp;VLOOKUP(MOD(VALUE(LEFT(B38,8)),23),LetrasNIF,2,0)=B38,"ok","error"),IF(LEFT(B38)="X",IF(LEFT(B38,8)&amp;VLOOKUP(MOD(MID(B38,2,7),23),LetrasNIF,2,0)=B38,"ok","error"),IF(LEFT(B38)="Y",IF(LEFT(B38,8)&amp;VLOOKUP(MOD(1&amp;MID(B38,2,7),23),LetrasNIF,2,0)=B38,"ok","error"),IF(LEFT(B38)="Z",IF(LEFT(B38,8)&amp;VLOOKUP(MOD(2&amp;MID(B38,2,7),23),LetrasNIF,2,0)=B38,"ok","error")))))</f>
        <v>0</v>
      </c>
      <c r="D38" s="1"/>
      <c r="E38" s="1"/>
      <c r="F38" s="6"/>
    </row>
    <row r="39" spans="2:6" s="7" customFormat="1" x14ac:dyDescent="0.2">
      <c r="B39" s="22"/>
      <c r="C39" s="26" t="b">
        <f t="shared" si="1"/>
        <v>0</v>
      </c>
      <c r="D39" s="1"/>
      <c r="E39" s="1"/>
      <c r="F39" s="6"/>
    </row>
    <row r="40" spans="2:6" s="7" customFormat="1" x14ac:dyDescent="0.2">
      <c r="B40" s="22"/>
      <c r="C40" s="26" t="b">
        <f t="shared" si="1"/>
        <v>0</v>
      </c>
      <c r="D40" s="1"/>
      <c r="E40" s="1"/>
      <c r="F40" s="6"/>
    </row>
    <row r="41" spans="2:6" s="7" customFormat="1" x14ac:dyDescent="0.2">
      <c r="B41" s="22"/>
      <c r="C41" s="26" t="b">
        <f t="shared" si="1"/>
        <v>0</v>
      </c>
      <c r="D41" s="1"/>
      <c r="E41" s="1"/>
      <c r="F41" s="6"/>
    </row>
    <row r="42" spans="2:6" s="7" customFormat="1" x14ac:dyDescent="0.2">
      <c r="B42" s="22"/>
      <c r="C42" s="26" t="b">
        <f t="shared" si="1"/>
        <v>0</v>
      </c>
      <c r="D42" s="1"/>
      <c r="E42" s="1"/>
      <c r="F42" s="6"/>
    </row>
    <row r="43" spans="2:6" s="7" customFormat="1" x14ac:dyDescent="0.2">
      <c r="B43" s="22"/>
      <c r="C43" s="26" t="b">
        <f t="shared" si="1"/>
        <v>0</v>
      </c>
      <c r="D43" s="1"/>
      <c r="E43" s="1"/>
      <c r="F43" s="6"/>
    </row>
    <row r="44" spans="2:6" s="7" customFormat="1" x14ac:dyDescent="0.2">
      <c r="B44" s="22"/>
      <c r="C44" s="26" t="b">
        <f t="shared" si="1"/>
        <v>0</v>
      </c>
      <c r="D44" s="1"/>
      <c r="E44" s="1"/>
      <c r="F44" s="6"/>
    </row>
    <row r="45" spans="2:6" s="7" customFormat="1" x14ac:dyDescent="0.2">
      <c r="B45" s="22"/>
      <c r="C45" s="26" t="b">
        <f t="shared" si="1"/>
        <v>0</v>
      </c>
      <c r="D45" s="22"/>
      <c r="E45" s="1"/>
      <c r="F45" s="6"/>
    </row>
    <row r="46" spans="2:6" s="7" customFormat="1" x14ac:dyDescent="0.2">
      <c r="B46" s="22"/>
      <c r="C46" s="26" t="b">
        <f t="shared" si="1"/>
        <v>0</v>
      </c>
      <c r="D46" s="1"/>
      <c r="E46" s="1"/>
      <c r="F46" s="6"/>
    </row>
    <row r="47" spans="2:6" s="7" customFormat="1" x14ac:dyDescent="0.2">
      <c r="B47" s="22"/>
      <c r="C47" s="26" t="b">
        <f t="shared" si="1"/>
        <v>0</v>
      </c>
      <c r="D47" s="1"/>
      <c r="E47" s="1"/>
      <c r="F47" s="6"/>
    </row>
    <row r="48" spans="2:6" s="7" customFormat="1" x14ac:dyDescent="0.2">
      <c r="B48" s="22"/>
      <c r="C48" s="26" t="b">
        <f t="shared" si="1"/>
        <v>0</v>
      </c>
      <c r="D48" s="1"/>
      <c r="E48" s="1"/>
      <c r="F48" s="6"/>
    </row>
    <row r="49" spans="2:6" s="7" customFormat="1" x14ac:dyDescent="0.2">
      <c r="B49" s="22"/>
      <c r="C49" s="26" t="b">
        <f t="shared" si="1"/>
        <v>0</v>
      </c>
      <c r="D49" s="1"/>
      <c r="E49" s="1"/>
      <c r="F49" s="6"/>
    </row>
    <row r="50" spans="2:6" s="7" customFormat="1" x14ac:dyDescent="0.2">
      <c r="B50" s="22"/>
      <c r="C50" s="26" t="b">
        <f t="shared" si="1"/>
        <v>0</v>
      </c>
      <c r="D50" s="1"/>
      <c r="E50" s="1"/>
      <c r="F50" s="6"/>
    </row>
    <row r="51" spans="2:6" s="7" customFormat="1" x14ac:dyDescent="0.2">
      <c r="B51" s="22"/>
      <c r="C51" s="26" t="b">
        <f t="shared" si="1"/>
        <v>0</v>
      </c>
      <c r="D51" s="1"/>
      <c r="E51" s="1"/>
      <c r="F51" s="6"/>
    </row>
    <row r="52" spans="2:6" s="7" customFormat="1" x14ac:dyDescent="0.2">
      <c r="B52" s="22"/>
      <c r="C52" s="26" t="b">
        <f t="shared" si="1"/>
        <v>0</v>
      </c>
      <c r="D52" s="1"/>
      <c r="E52" s="1"/>
      <c r="F52" s="6"/>
    </row>
    <row r="53" spans="2:6" s="7" customFormat="1" x14ac:dyDescent="0.2">
      <c r="B53" s="22"/>
      <c r="C53" s="26" t="b">
        <f t="shared" si="1"/>
        <v>0</v>
      </c>
      <c r="D53" s="1"/>
      <c r="E53" s="1"/>
      <c r="F53" s="6"/>
    </row>
    <row r="54" spans="2:6" s="7" customFormat="1" x14ac:dyDescent="0.2">
      <c r="B54" s="22"/>
      <c r="C54" s="26" t="b">
        <f t="shared" si="1"/>
        <v>0</v>
      </c>
      <c r="D54" s="1"/>
      <c r="E54" s="1"/>
      <c r="F54" s="6"/>
    </row>
    <row r="55" spans="2:6" s="7" customFormat="1" x14ac:dyDescent="0.2">
      <c r="B55" s="22"/>
      <c r="C55" s="26" t="b">
        <f t="shared" si="1"/>
        <v>0</v>
      </c>
      <c r="D55" s="1"/>
      <c r="E55" s="1"/>
      <c r="F55" s="6"/>
    </row>
    <row r="56" spans="2:6" s="7" customFormat="1" x14ac:dyDescent="0.2">
      <c r="B56" s="22"/>
      <c r="C56" s="26" t="b">
        <f t="shared" si="1"/>
        <v>0</v>
      </c>
      <c r="D56" s="1"/>
      <c r="E56" s="1"/>
      <c r="F56" s="6"/>
    </row>
    <row r="57" spans="2:6" s="7" customFormat="1" x14ac:dyDescent="0.2">
      <c r="B57" s="22"/>
      <c r="C57" s="26" t="b">
        <f t="shared" si="1"/>
        <v>0</v>
      </c>
      <c r="D57" s="1"/>
      <c r="E57" s="1"/>
      <c r="F57" s="6"/>
    </row>
    <row r="58" spans="2:6" s="7" customFormat="1" x14ac:dyDescent="0.2">
      <c r="B58" s="22"/>
      <c r="C58" s="26" t="b">
        <f t="shared" si="1"/>
        <v>0</v>
      </c>
      <c r="D58" s="1"/>
      <c r="E58" s="1"/>
      <c r="F58" s="6"/>
    </row>
    <row r="59" spans="2:6" s="7" customFormat="1" x14ac:dyDescent="0.2">
      <c r="B59" s="22"/>
      <c r="C59" s="26" t="b">
        <f t="shared" si="1"/>
        <v>0</v>
      </c>
      <c r="D59" s="1"/>
      <c r="E59" s="1"/>
      <c r="F59" s="6"/>
    </row>
    <row r="60" spans="2:6" s="7" customFormat="1" x14ac:dyDescent="0.2">
      <c r="B60" s="22"/>
      <c r="C60" s="26" t="b">
        <f t="shared" si="1"/>
        <v>0</v>
      </c>
      <c r="D60" s="1"/>
      <c r="E60" s="1"/>
      <c r="F60" s="6"/>
    </row>
    <row r="61" spans="2:6" s="7" customFormat="1" x14ac:dyDescent="0.2">
      <c r="B61" s="22"/>
      <c r="C61" s="26" t="b">
        <f t="shared" si="1"/>
        <v>0</v>
      </c>
      <c r="D61" s="1"/>
      <c r="E61" s="1"/>
      <c r="F61" s="6"/>
    </row>
    <row r="62" spans="2:6" s="7" customFormat="1" x14ac:dyDescent="0.2">
      <c r="B62" s="22"/>
      <c r="C62" s="26" t="b">
        <f t="shared" si="1"/>
        <v>0</v>
      </c>
      <c r="D62" s="1"/>
      <c r="E62" s="1"/>
      <c r="F62" s="6"/>
    </row>
    <row r="63" spans="2:6" s="7" customFormat="1" x14ac:dyDescent="0.2">
      <c r="B63" s="22"/>
      <c r="C63" s="26" t="b">
        <f t="shared" si="1"/>
        <v>0</v>
      </c>
      <c r="D63" s="1"/>
      <c r="E63" s="1"/>
      <c r="F63" s="6"/>
    </row>
    <row r="64" spans="2:6" s="7" customFormat="1" x14ac:dyDescent="0.2">
      <c r="B64" s="22"/>
      <c r="C64" s="26" t="b">
        <f t="shared" si="1"/>
        <v>0</v>
      </c>
      <c r="D64" s="1"/>
      <c r="E64" s="1"/>
      <c r="F64" s="6"/>
    </row>
    <row r="65" spans="2:6" s="7" customFormat="1" x14ac:dyDescent="0.2">
      <c r="B65" s="22"/>
      <c r="C65" s="26" t="b">
        <f t="shared" si="1"/>
        <v>0</v>
      </c>
      <c r="D65" s="1"/>
      <c r="E65" s="1"/>
      <c r="F65" s="6"/>
    </row>
    <row r="66" spans="2:6" s="7" customFormat="1" x14ac:dyDescent="0.2">
      <c r="B66" s="22"/>
      <c r="C66" s="26" t="b">
        <f t="shared" si="1"/>
        <v>0</v>
      </c>
      <c r="D66" s="1"/>
      <c r="E66" s="1"/>
      <c r="F66" s="6"/>
    </row>
    <row r="67" spans="2:6" s="7" customFormat="1" x14ac:dyDescent="0.2">
      <c r="B67" s="22"/>
      <c r="C67" s="26" t="b">
        <f t="shared" si="1"/>
        <v>0</v>
      </c>
      <c r="D67" s="1"/>
      <c r="E67" s="1"/>
      <c r="F67" s="6"/>
    </row>
    <row r="68" spans="2:6" s="7" customFormat="1" x14ac:dyDescent="0.2">
      <c r="B68" s="22"/>
      <c r="C68" s="26" t="b">
        <f t="shared" si="1"/>
        <v>0</v>
      </c>
      <c r="D68" s="1"/>
      <c r="E68" s="1"/>
      <c r="F68" s="6"/>
    </row>
    <row r="69" spans="2:6" s="7" customFormat="1" x14ac:dyDescent="0.2">
      <c r="B69" s="22"/>
      <c r="C69" s="26" t="b">
        <f t="shared" si="1"/>
        <v>0</v>
      </c>
      <c r="D69" s="1"/>
      <c r="E69" s="1"/>
      <c r="F69" s="6"/>
    </row>
    <row r="70" spans="2:6" s="7" customFormat="1" x14ac:dyDescent="0.2">
      <c r="B70" s="22"/>
      <c r="C70" s="26" t="b">
        <f t="shared" si="1"/>
        <v>0</v>
      </c>
      <c r="D70" s="1"/>
      <c r="E70" s="1"/>
      <c r="F70" s="6"/>
    </row>
    <row r="71" spans="2:6" s="7" customFormat="1" x14ac:dyDescent="0.2">
      <c r="B71" s="22"/>
      <c r="C71" s="26" t="b">
        <f t="shared" si="1"/>
        <v>0</v>
      </c>
      <c r="D71" s="1"/>
      <c r="E71" s="1"/>
      <c r="F71" s="6"/>
    </row>
    <row r="72" spans="2:6" s="7" customFormat="1" x14ac:dyDescent="0.2">
      <c r="B72" s="22"/>
      <c r="C72" s="26" t="b">
        <f t="shared" si="1"/>
        <v>0</v>
      </c>
      <c r="D72" s="1"/>
      <c r="E72" s="1"/>
      <c r="F72" s="6"/>
    </row>
    <row r="73" spans="2:6" s="7" customFormat="1" x14ac:dyDescent="0.2">
      <c r="B73" s="22"/>
      <c r="C73" s="26" t="b">
        <f t="shared" si="1"/>
        <v>0</v>
      </c>
      <c r="D73" s="1"/>
      <c r="E73" s="1"/>
      <c r="F73" s="6"/>
    </row>
    <row r="74" spans="2:6" s="7" customFormat="1" x14ac:dyDescent="0.2">
      <c r="B74" s="22"/>
      <c r="C74" s="26" t="b">
        <f t="shared" si="1"/>
        <v>0</v>
      </c>
      <c r="D74" s="1"/>
      <c r="E74" s="1"/>
      <c r="F74" s="6"/>
    </row>
    <row r="75" spans="2:6" s="7" customFormat="1" x14ac:dyDescent="0.2">
      <c r="B75" s="22"/>
      <c r="C75" s="26" t="b">
        <f t="shared" si="1"/>
        <v>0</v>
      </c>
      <c r="D75" s="1"/>
      <c r="E75" s="1"/>
      <c r="F75" s="6"/>
    </row>
    <row r="76" spans="2:6" s="7" customFormat="1" x14ac:dyDescent="0.2">
      <c r="B76" s="22"/>
      <c r="C76" s="26" t="b">
        <f t="shared" si="1"/>
        <v>0</v>
      </c>
      <c r="D76" s="1"/>
      <c r="E76" s="1"/>
      <c r="F76" s="6"/>
    </row>
    <row r="77" spans="2:6" s="7" customFormat="1" x14ac:dyDescent="0.2">
      <c r="B77" s="22"/>
      <c r="C77" s="26" t="b">
        <f t="shared" si="1"/>
        <v>0</v>
      </c>
      <c r="D77" s="1"/>
      <c r="E77" s="1"/>
      <c r="F77" s="6"/>
    </row>
    <row r="78" spans="2:6" s="7" customFormat="1" x14ac:dyDescent="0.2">
      <c r="B78" s="22"/>
      <c r="C78" s="26" t="b">
        <f t="shared" si="1"/>
        <v>0</v>
      </c>
      <c r="D78" s="1"/>
      <c r="E78" s="1"/>
      <c r="F78" s="6"/>
    </row>
    <row r="79" spans="2:6" s="7" customFormat="1" x14ac:dyDescent="0.2">
      <c r="B79" s="22"/>
      <c r="C79" s="26" t="b">
        <f t="shared" si="1"/>
        <v>0</v>
      </c>
      <c r="D79" s="1"/>
      <c r="E79" s="1"/>
      <c r="F79" s="6"/>
    </row>
    <row r="80" spans="2:6" s="7" customFormat="1" x14ac:dyDescent="0.2">
      <c r="B80" s="22"/>
      <c r="C80" s="26" t="b">
        <f t="shared" si="1"/>
        <v>0</v>
      </c>
      <c r="D80" s="1"/>
      <c r="E80" s="1"/>
      <c r="F80" s="6"/>
    </row>
    <row r="81" spans="2:6" s="7" customFormat="1" x14ac:dyDescent="0.2">
      <c r="B81" s="22"/>
      <c r="C81" s="26" t="b">
        <f t="shared" si="1"/>
        <v>0</v>
      </c>
      <c r="D81" s="1"/>
      <c r="E81" s="1"/>
      <c r="F81" s="6"/>
    </row>
    <row r="82" spans="2:6" s="7" customFormat="1" x14ac:dyDescent="0.2">
      <c r="B82" s="22"/>
      <c r="C82" s="26" t="b">
        <f t="shared" si="1"/>
        <v>0</v>
      </c>
      <c r="D82" s="1"/>
      <c r="E82" s="1"/>
      <c r="F82" s="6"/>
    </row>
    <row r="83" spans="2:6" s="7" customFormat="1" x14ac:dyDescent="0.2">
      <c r="B83" s="22"/>
      <c r="C83" s="26" t="b">
        <f t="shared" si="1"/>
        <v>0</v>
      </c>
      <c r="D83" s="1"/>
      <c r="E83" s="1"/>
      <c r="F83" s="6"/>
    </row>
    <row r="84" spans="2:6" s="7" customFormat="1" x14ac:dyDescent="0.2">
      <c r="B84" s="22"/>
      <c r="C84" s="26" t="b">
        <f t="shared" si="1"/>
        <v>0</v>
      </c>
      <c r="D84" s="1"/>
      <c r="E84" s="1"/>
      <c r="F84" s="6"/>
    </row>
    <row r="85" spans="2:6" s="7" customFormat="1" x14ac:dyDescent="0.2">
      <c r="B85" s="22"/>
      <c r="C85" s="26" t="b">
        <f t="shared" si="1"/>
        <v>0</v>
      </c>
      <c r="D85" s="1"/>
      <c r="E85" s="1"/>
      <c r="F85" s="6"/>
    </row>
    <row r="86" spans="2:6" s="7" customFormat="1" x14ac:dyDescent="0.2">
      <c r="B86" s="22"/>
      <c r="C86" s="26" t="b">
        <f t="shared" si="1"/>
        <v>0</v>
      </c>
      <c r="D86" s="1"/>
      <c r="E86" s="1"/>
      <c r="F86" s="6"/>
    </row>
    <row r="87" spans="2:6" s="7" customFormat="1" x14ac:dyDescent="0.2">
      <c r="B87" s="22"/>
      <c r="C87" s="26" t="b">
        <f t="shared" si="1"/>
        <v>0</v>
      </c>
      <c r="D87" s="1"/>
      <c r="E87" s="1"/>
      <c r="F87" s="6"/>
    </row>
    <row r="88" spans="2:6" s="7" customFormat="1" x14ac:dyDescent="0.2">
      <c r="B88" s="22"/>
      <c r="C88" s="26" t="b">
        <f t="shared" si="1"/>
        <v>0</v>
      </c>
      <c r="D88" s="1"/>
      <c r="E88" s="1"/>
      <c r="F88" s="6"/>
    </row>
    <row r="89" spans="2:6" s="7" customFormat="1" x14ac:dyDescent="0.2">
      <c r="B89" s="22"/>
      <c r="C89" s="26" t="b">
        <f t="shared" si="1"/>
        <v>0</v>
      </c>
      <c r="D89" s="1"/>
      <c r="E89" s="1"/>
      <c r="F89" s="6"/>
    </row>
    <row r="90" spans="2:6" s="7" customFormat="1" x14ac:dyDescent="0.2">
      <c r="B90" s="22"/>
      <c r="C90" s="26" t="b">
        <f t="shared" si="1"/>
        <v>0</v>
      </c>
      <c r="D90" s="1"/>
      <c r="E90" s="1"/>
      <c r="F90" s="6"/>
    </row>
    <row r="91" spans="2:6" s="7" customFormat="1" x14ac:dyDescent="0.2">
      <c r="B91" s="22"/>
      <c r="C91" s="26" t="b">
        <f t="shared" si="1"/>
        <v>0</v>
      </c>
      <c r="D91" s="1"/>
      <c r="E91" s="1"/>
      <c r="F91" s="6"/>
    </row>
    <row r="92" spans="2:6" s="7" customFormat="1" x14ac:dyDescent="0.2">
      <c r="B92" s="22"/>
      <c r="C92" s="26" t="b">
        <f t="shared" si="1"/>
        <v>0</v>
      </c>
      <c r="D92" s="1"/>
      <c r="E92" s="1"/>
      <c r="F92" s="6"/>
    </row>
    <row r="93" spans="2:6" s="7" customFormat="1" x14ac:dyDescent="0.2">
      <c r="B93" s="22"/>
      <c r="C93" s="26" t="b">
        <f t="shared" si="1"/>
        <v>0</v>
      </c>
      <c r="D93" s="1"/>
      <c r="E93" s="1"/>
      <c r="F93" s="6"/>
    </row>
    <row r="94" spans="2:6" s="7" customFormat="1" x14ac:dyDescent="0.2">
      <c r="B94" s="22"/>
      <c r="C94" s="26" t="b">
        <f t="shared" si="1"/>
        <v>0</v>
      </c>
      <c r="D94" s="1"/>
      <c r="E94" s="1"/>
      <c r="F94" s="6"/>
    </row>
    <row r="95" spans="2:6" s="7" customFormat="1" x14ac:dyDescent="0.2">
      <c r="B95" s="22"/>
      <c r="C95" s="26" t="b">
        <f t="shared" si="1"/>
        <v>0</v>
      </c>
      <c r="D95" s="1"/>
      <c r="E95" s="1"/>
      <c r="F95" s="6"/>
    </row>
    <row r="96" spans="2:6" s="7" customFormat="1" x14ac:dyDescent="0.2">
      <c r="B96" s="22"/>
      <c r="C96" s="26" t="b">
        <f t="shared" si="1"/>
        <v>0</v>
      </c>
      <c r="D96" s="1"/>
      <c r="E96" s="1"/>
      <c r="F96" s="6"/>
    </row>
    <row r="97" spans="2:6" s="7" customFormat="1" x14ac:dyDescent="0.2">
      <c r="B97" s="22"/>
      <c r="C97" s="26" t="b">
        <f t="shared" si="1"/>
        <v>0</v>
      </c>
      <c r="D97" s="1"/>
      <c r="E97" s="1"/>
      <c r="F97" s="6"/>
    </row>
    <row r="98" spans="2:6" s="7" customFormat="1" x14ac:dyDescent="0.2">
      <c r="B98" s="22"/>
      <c r="C98" s="26" t="b">
        <f t="shared" si="1"/>
        <v>0</v>
      </c>
      <c r="D98" s="1"/>
      <c r="E98" s="1"/>
      <c r="F98" s="6"/>
    </row>
    <row r="99" spans="2:6" s="7" customFormat="1" x14ac:dyDescent="0.2">
      <c r="B99" s="22"/>
      <c r="C99" s="26" t="b">
        <f t="shared" si="1"/>
        <v>0</v>
      </c>
      <c r="D99" s="1"/>
      <c r="E99" s="1"/>
      <c r="F99" s="6"/>
    </row>
    <row r="100" spans="2:6" s="7" customFormat="1" x14ac:dyDescent="0.2">
      <c r="B100" s="22"/>
      <c r="C100" s="26" t="b">
        <f t="shared" si="1"/>
        <v>0</v>
      </c>
      <c r="D100" s="1"/>
      <c r="E100" s="1"/>
      <c r="F100" s="6"/>
    </row>
    <row r="101" spans="2:6" s="7" customFormat="1" x14ac:dyDescent="0.2">
      <c r="B101" s="22"/>
      <c r="C101" s="26" t="b">
        <f t="shared" si="1"/>
        <v>0</v>
      </c>
      <c r="D101" s="1"/>
      <c r="E101" s="1"/>
      <c r="F101" s="6"/>
    </row>
    <row r="102" spans="2:6" s="7" customFormat="1" x14ac:dyDescent="0.2">
      <c r="B102" s="22"/>
      <c r="C102" s="26" t="b">
        <f t="shared" ref="C102:C103" si="2">IF(ISNUMBER(VALUE(LEFT(B102)))=TRUE,IF(LEFT(B102,8)&amp;VLOOKUP(MOD(VALUE(LEFT(B102,8)),23),LetrasNIF,2,0)=B102,"ok","error"),IF(LEFT(B102)="X",IF(LEFT(B102,8)&amp;VLOOKUP(MOD(MID(B102,2,7),23),LetrasNIF,2,0)=B102,"ok","error"),IF(LEFT(B102)="Y",IF(LEFT(B102,8)&amp;VLOOKUP(MOD(1&amp;MID(B102,2,7),23),LetrasNIF,2,0)=B102,"ok","error"),IF(LEFT(B102)="Z",IF(LEFT(B102,8)&amp;VLOOKUP(MOD(2&amp;MID(B102,2,7),23),LetrasNIF,2,0)=B102,"ok","error")))))</f>
        <v>0</v>
      </c>
      <c r="D102" s="1"/>
      <c r="E102" s="1"/>
      <c r="F102" s="6"/>
    </row>
    <row r="103" spans="2:6" s="7" customFormat="1" x14ac:dyDescent="0.2">
      <c r="B103" s="22"/>
      <c r="C103" s="26" t="b">
        <f t="shared" si="2"/>
        <v>0</v>
      </c>
      <c r="D103" s="1"/>
      <c r="E103" s="1"/>
      <c r="F103" s="6"/>
    </row>
    <row r="104" spans="2:6" x14ac:dyDescent="0.2"/>
  </sheetData>
  <sheetProtection algorithmName="SHA-512" hashValue="ag73wmKJ7H7tbQ2rplTsWqr3wZX4pM+RvMOwI94ApvDWIuiSshcgJ1odlgwP9EHPf+tyP4sg11UBvtkkxwU4fA==" saltValue="6EJ+sxTG5b8uBGNLdL8yeg==" spinCount="100000" sheet="1" objects="1" scenarios="1" selectLockedCells="1"/>
  <mergeCells count="8">
    <mergeCell ref="A28:F28"/>
    <mergeCell ref="A26:F26"/>
    <mergeCell ref="B34:B35"/>
    <mergeCell ref="E34:E35"/>
    <mergeCell ref="D34:D35"/>
    <mergeCell ref="D29:E29"/>
    <mergeCell ref="D30:E30"/>
    <mergeCell ref="D32:E32"/>
  </mergeCells>
  <phoneticPr fontId="7" type="noConversion"/>
  <conditionalFormatting sqref="D29">
    <cfRule type="cellIs" dxfId="5" priority="5" stopIfTrue="1" operator="lessThan">
      <formula>42370</formula>
    </cfRule>
  </conditionalFormatting>
  <conditionalFormatting sqref="D30 D32">
    <cfRule type="cellIs" dxfId="4" priority="4" stopIfTrue="1" operator="equal">
      <formula>0</formula>
    </cfRule>
  </conditionalFormatting>
  <conditionalFormatting sqref="B37:B103">
    <cfRule type="expression" dxfId="3" priority="3" stopIfTrue="1">
      <formula>C37&lt;&gt;"ok"</formula>
    </cfRule>
  </conditionalFormatting>
  <dataValidations xWindow="906" yWindow="130" count="6">
    <dataValidation type="list" allowBlank="1" showInputMessage="1" showErrorMessage="1" error="Seleccione una PRUEBA de la lista" prompt="Introduzca o Seleccione PRUEBA a nadar" sqref="E37:E103">
      <formula1>$E$2:$E$23</formula1>
    </dataValidation>
    <dataValidation allowBlank="1" showInputMessage="1" showErrorMessage="1" prompt="Introduzca nº DNI" sqref="E37:E103"/>
    <dataValidation type="custom" allowBlank="1" showInputMessage="1" showErrorMessage="1" errorTitle="Error en el NIF/NIE introducido" error="El NIF/NIE que está escribiendo no tiene nueve dígitos o no empieza por un número, X, Y o Z._x000a_" sqref="C37:C103">
      <formula1>AND(LEN(C37)=9,OR(ISNUMBER(VALUE(LEFT(C37))),LEFT(C37)="Y",LEFT(C37)="X",LEFT(C37)="Z"))</formula1>
    </dataValidation>
    <dataValidation type="list" allowBlank="1" showInputMessage="1" showErrorMessage="1" error="Introduzca I, C, J, S o A" prompt="Introduzca CATEGORÍA" sqref="D37:D103">
      <formula1>$D$2:$D$6</formula1>
    </dataValidation>
    <dataValidation type="list" allowBlank="1" showInputMessage="1" showErrorMessage="1" prompt="Introduzca nº DNI" sqref="D37:D103">
      <formula1>$D$1:$D$6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7:B103">
      <formula1>AND(LEN(B37)=9,OR(ISNUMBER(VALUE(LEFT(B37))),LEFT(B37)="Y",LEFT(B37)="X",LEFT(B37)="Z"))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"/>
  <sheetViews>
    <sheetView showGridLines="0" topLeftCell="A24" zoomScale="160" zoomScaleNormal="160" workbookViewId="0">
      <selection activeCell="B37" sqref="B37"/>
    </sheetView>
  </sheetViews>
  <sheetFormatPr baseColWidth="10" defaultColWidth="0" defaultRowHeight="12.75" customHeight="1" zeroHeight="1" x14ac:dyDescent="0.2"/>
  <cols>
    <col min="1" max="1" width="5.7109375" style="9" customWidth="1"/>
    <col min="2" max="2" width="10.7109375" style="8" customWidth="1"/>
    <col min="3" max="3" width="7.140625" style="8" hidden="1" customWidth="1"/>
    <col min="4" max="4" width="4.7109375" style="8" customWidth="1"/>
    <col min="5" max="5" width="15.7109375" style="8" customWidth="1"/>
    <col min="6" max="6" width="3" style="8" bestFit="1" customWidth="1"/>
    <col min="7" max="7" width="3.7109375" style="9" hidden="1" customWidth="1"/>
    <col min="8" max="8" width="11.42578125" style="9" hidden="1" customWidth="1"/>
    <col min="9" max="11" width="3.7109375" style="9" hidden="1" customWidth="1"/>
    <col min="12" max="17" width="0" style="9" hidden="1" customWidth="1"/>
    <col min="18" max="19" width="3.7109375" style="9" hidden="1" customWidth="1"/>
    <col min="20" max="20" width="11.42578125" style="9" hidden="1" customWidth="1"/>
    <col min="21" max="27" width="3.7109375" style="9" hidden="1" customWidth="1"/>
    <col min="28" max="16384" width="11.42578125" style="9" hidden="1"/>
  </cols>
  <sheetData>
    <row r="1" spans="2:6" hidden="1" x14ac:dyDescent="0.2"/>
    <row r="2" spans="2:6" hidden="1" x14ac:dyDescent="0.2">
      <c r="D2" s="2" t="s">
        <v>21</v>
      </c>
      <c r="E2" s="2" t="s">
        <v>0</v>
      </c>
    </row>
    <row r="3" spans="2:6" s="3" customFormat="1" hidden="1" x14ac:dyDescent="0.2">
      <c r="B3" s="2"/>
      <c r="C3" s="2"/>
      <c r="D3" s="2" t="s">
        <v>22</v>
      </c>
      <c r="E3" s="2" t="s">
        <v>1</v>
      </c>
      <c r="F3" s="2"/>
    </row>
    <row r="4" spans="2:6" s="3" customFormat="1" hidden="1" x14ac:dyDescent="0.2">
      <c r="B4" s="2"/>
      <c r="C4" s="2"/>
      <c r="D4" s="2" t="s">
        <v>23</v>
      </c>
      <c r="E4" s="2" t="s">
        <v>26</v>
      </c>
      <c r="F4" s="2"/>
    </row>
    <row r="5" spans="2:6" s="3" customFormat="1" hidden="1" x14ac:dyDescent="0.2">
      <c r="B5" s="2"/>
      <c r="C5" s="2"/>
      <c r="D5" s="2" t="s">
        <v>24</v>
      </c>
      <c r="E5" s="2" t="s">
        <v>2</v>
      </c>
      <c r="F5" s="2"/>
    </row>
    <row r="6" spans="2:6" s="3" customFormat="1" hidden="1" x14ac:dyDescent="0.2">
      <c r="B6" s="2"/>
      <c r="C6" s="2"/>
      <c r="D6" s="2" t="s">
        <v>20</v>
      </c>
      <c r="E6" s="2" t="s">
        <v>3</v>
      </c>
      <c r="F6" s="2"/>
    </row>
    <row r="7" spans="2:6" s="3" customFormat="1" hidden="1" x14ac:dyDescent="0.2">
      <c r="B7" s="2"/>
      <c r="C7" s="2"/>
      <c r="E7" s="2" t="s">
        <v>4</v>
      </c>
      <c r="F7" s="2"/>
    </row>
    <row r="8" spans="2:6" s="3" customFormat="1" hidden="1" x14ac:dyDescent="0.2">
      <c r="B8" s="2"/>
      <c r="C8" s="2"/>
      <c r="E8" s="2" t="s">
        <v>5</v>
      </c>
      <c r="F8" s="2"/>
    </row>
    <row r="9" spans="2:6" s="3" customFormat="1" hidden="1" x14ac:dyDescent="0.2">
      <c r="B9" s="2"/>
      <c r="C9" s="2"/>
      <c r="D9" s="2"/>
      <c r="E9" s="2" t="s">
        <v>6</v>
      </c>
      <c r="F9" s="2"/>
    </row>
    <row r="10" spans="2:6" s="3" customFormat="1" hidden="1" x14ac:dyDescent="0.2">
      <c r="B10" s="2"/>
      <c r="C10" s="2"/>
      <c r="D10" s="2"/>
      <c r="E10" s="2" t="s">
        <v>7</v>
      </c>
      <c r="F10" s="2"/>
    </row>
    <row r="11" spans="2:6" s="3" customFormat="1" hidden="1" x14ac:dyDescent="0.2">
      <c r="B11" s="2"/>
      <c r="C11" s="2"/>
      <c r="D11" s="2"/>
      <c r="E11" s="2" t="s">
        <v>8</v>
      </c>
      <c r="F11" s="2"/>
    </row>
    <row r="12" spans="2:6" s="3" customFormat="1" hidden="1" x14ac:dyDescent="0.2">
      <c r="B12" s="2"/>
      <c r="C12" s="2"/>
      <c r="D12" s="2"/>
      <c r="E12" s="2" t="s">
        <v>9</v>
      </c>
      <c r="F12" s="2"/>
    </row>
    <row r="13" spans="2:6" s="3" customFormat="1" hidden="1" x14ac:dyDescent="0.2">
      <c r="B13" s="2"/>
      <c r="C13" s="2"/>
      <c r="D13" s="2"/>
      <c r="E13" s="2" t="s">
        <v>10</v>
      </c>
      <c r="F13" s="2"/>
    </row>
    <row r="14" spans="2:6" s="3" customFormat="1" hidden="1" x14ac:dyDescent="0.2">
      <c r="B14" s="2"/>
      <c r="C14" s="2"/>
      <c r="D14" s="2"/>
      <c r="E14" s="2" t="s">
        <v>28</v>
      </c>
      <c r="F14" s="2"/>
    </row>
    <row r="15" spans="2:6" s="3" customFormat="1" hidden="1" x14ac:dyDescent="0.2">
      <c r="B15" s="2"/>
      <c r="C15" s="2"/>
      <c r="D15" s="2"/>
      <c r="E15" s="2" t="s">
        <v>29</v>
      </c>
      <c r="F15" s="2"/>
    </row>
    <row r="16" spans="2:6" s="3" customFormat="1" hidden="1" x14ac:dyDescent="0.2">
      <c r="B16" s="2"/>
      <c r="C16" s="2"/>
      <c r="D16" s="2"/>
      <c r="E16" s="2" t="s">
        <v>30</v>
      </c>
      <c r="F16" s="2"/>
    </row>
    <row r="17" spans="1:6" s="3" customFormat="1" hidden="1" x14ac:dyDescent="0.2">
      <c r="B17" s="2"/>
      <c r="C17" s="2"/>
      <c r="D17" s="2"/>
      <c r="E17" s="2" t="s">
        <v>62</v>
      </c>
      <c r="F17" s="2"/>
    </row>
    <row r="18" spans="1:6" s="3" customFormat="1" hidden="1" x14ac:dyDescent="0.2">
      <c r="B18" s="2"/>
      <c r="C18" s="2"/>
      <c r="D18" s="2"/>
      <c r="E18" s="2" t="s">
        <v>11</v>
      </c>
      <c r="F18" s="2"/>
    </row>
    <row r="19" spans="1:6" s="3" customFormat="1" hidden="1" x14ac:dyDescent="0.2">
      <c r="B19" s="2"/>
      <c r="C19" s="2"/>
      <c r="D19" s="2"/>
      <c r="E19" s="2" t="s">
        <v>12</v>
      </c>
      <c r="F19" s="2"/>
    </row>
    <row r="20" spans="1:6" s="3" customFormat="1" hidden="1" x14ac:dyDescent="0.2">
      <c r="B20" s="2"/>
      <c r="C20" s="2"/>
      <c r="D20" s="2"/>
      <c r="E20" s="2" t="s">
        <v>13</v>
      </c>
      <c r="F20" s="2"/>
    </row>
    <row r="21" spans="1:6" s="3" customFormat="1" hidden="1" x14ac:dyDescent="0.2">
      <c r="B21" s="2"/>
      <c r="C21" s="2"/>
      <c r="D21" s="2"/>
      <c r="E21" s="31" t="s">
        <v>77</v>
      </c>
      <c r="F21" s="2"/>
    </row>
    <row r="22" spans="1:6" s="3" customFormat="1" hidden="1" x14ac:dyDescent="0.2">
      <c r="B22" s="2"/>
      <c r="C22" s="2"/>
      <c r="D22" s="2"/>
      <c r="E22" s="31" t="s">
        <v>78</v>
      </c>
      <c r="F22" s="2"/>
    </row>
    <row r="23" spans="1:6" s="3" customFormat="1" hidden="1" x14ac:dyDescent="0.2">
      <c r="B23" s="2"/>
      <c r="C23" s="2"/>
      <c r="D23" s="2"/>
      <c r="E23" s="31" t="s">
        <v>79</v>
      </c>
      <c r="F23" s="2"/>
    </row>
    <row r="24" spans="1:6" s="3" customFormat="1" x14ac:dyDescent="0.2">
      <c r="B24" s="2"/>
      <c r="C24" s="2"/>
      <c r="D24" s="2"/>
      <c r="E24" s="2"/>
      <c r="F24" s="2"/>
    </row>
    <row r="25" spans="1:6" s="3" customFormat="1" x14ac:dyDescent="0.2">
      <c r="B25" s="2"/>
      <c r="C25" s="2"/>
      <c r="D25" s="2"/>
      <c r="E25" s="2"/>
      <c r="F25" s="2"/>
    </row>
    <row r="26" spans="1:6" s="36" customFormat="1" ht="18" x14ac:dyDescent="0.2">
      <c r="A26" s="46" t="s">
        <v>75</v>
      </c>
      <c r="B26" s="46"/>
      <c r="C26" s="46"/>
      <c r="D26" s="46"/>
      <c r="E26" s="46"/>
      <c r="F26" s="46"/>
    </row>
    <row r="27" spans="1:6" s="3" customFormat="1" x14ac:dyDescent="0.2">
      <c r="B27" s="4"/>
      <c r="C27" s="4"/>
      <c r="D27" s="4"/>
      <c r="E27" s="4"/>
      <c r="F27" s="2"/>
    </row>
    <row r="28" spans="1:6" s="25" customFormat="1" ht="20.25" customHeight="1" x14ac:dyDescent="0.2">
      <c r="A28" s="40" t="s">
        <v>80</v>
      </c>
      <c r="B28" s="40"/>
      <c r="C28" s="40"/>
      <c r="D28" s="40"/>
      <c r="E28" s="40"/>
      <c r="F28" s="40"/>
    </row>
    <row r="29" spans="1:6" s="33" customFormat="1" x14ac:dyDescent="0.2">
      <c r="B29" s="32" t="s">
        <v>15</v>
      </c>
      <c r="C29" s="32"/>
      <c r="D29" s="44" t="str">
        <f>CONCATENATE(DAY('Datos Club'!C43),"/",MONTH('Datos Club'!C43),"/",YEAR('Datos Club'!C43)," - ",DAY('Datos Club'!E43),"/",MONTH('Datos Club'!E43),"/",YEAR('Datos Club'!E43))</f>
        <v>0/1/1900 - 0/1/1900</v>
      </c>
      <c r="E29" s="44"/>
    </row>
    <row r="30" spans="1:6" s="33" customFormat="1" x14ac:dyDescent="0.2">
      <c r="B30" s="32" t="s">
        <v>14</v>
      </c>
      <c r="C30" s="32"/>
      <c r="D30" s="45">
        <f>'Datos Club'!C44</f>
        <v>0</v>
      </c>
      <c r="E30" s="45"/>
    </row>
    <row r="31" spans="1:6" s="33" customFormat="1" ht="7.5" customHeight="1" x14ac:dyDescent="0.2">
      <c r="B31" s="34"/>
      <c r="C31" s="34"/>
      <c r="D31" s="35"/>
    </row>
    <row r="32" spans="1:6" s="33" customFormat="1" x14ac:dyDescent="0.2">
      <c r="B32" s="32" t="s">
        <v>34</v>
      </c>
      <c r="C32" s="32"/>
      <c r="D32" s="44">
        <f>'Datos Club'!C46</f>
        <v>0</v>
      </c>
      <c r="E32" s="44"/>
    </row>
    <row r="33" spans="2:6" s="33" customFormat="1" ht="7.5" customHeight="1" x14ac:dyDescent="0.2">
      <c r="B33" s="34"/>
      <c r="C33" s="34"/>
      <c r="D33" s="35"/>
    </row>
    <row r="34" spans="2:6" s="3" customFormat="1" x14ac:dyDescent="0.2">
      <c r="B34" s="42" t="s">
        <v>18</v>
      </c>
      <c r="C34" s="29"/>
      <c r="D34" s="42" t="s">
        <v>19</v>
      </c>
      <c r="E34" s="42" t="s">
        <v>17</v>
      </c>
      <c r="F34" s="2"/>
    </row>
    <row r="35" spans="2:6" s="3" customFormat="1" x14ac:dyDescent="0.2">
      <c r="B35" s="43"/>
      <c r="C35" s="30"/>
      <c r="D35" s="43"/>
      <c r="E35" s="43"/>
      <c r="F35" s="2"/>
    </row>
    <row r="36" spans="2:6" s="33" customFormat="1" ht="7.5" customHeight="1" x14ac:dyDescent="0.2">
      <c r="B36" s="34"/>
      <c r="C36" s="34"/>
      <c r="D36" s="35"/>
    </row>
    <row r="37" spans="2:6" s="7" customFormat="1" x14ac:dyDescent="0.2">
      <c r="B37" s="22"/>
      <c r="C37" s="26" t="b">
        <f t="shared" ref="C37:C100" si="0">IF(ISNUMBER(VALUE(LEFT(B37)))=TRUE,IF(LEFT(B37,8)&amp;VLOOKUP(MOD(VALUE(LEFT(B37,8)),23),LetrasNIF,2,0)=B37,"ok","error"),IF(LEFT(B37)="X",IF(LEFT(B37,8)&amp;VLOOKUP(MOD(MID(B37,2,7),23),LetrasNIF,2,0)=B37,"ok","error"),IF(LEFT(B37)="Y",IF(LEFT(B37,8)&amp;VLOOKUP(MOD(1&amp;MID(B37,2,7),23),LetrasNIF,2,0)=B37,"ok","error"),IF(LEFT(B37)="Z",IF(LEFT(B37,8)&amp;VLOOKUP(MOD(2&amp;MID(B37,2,7),23),LetrasNIF,2,0)=B37,"ok","error")))))</f>
        <v>0</v>
      </c>
      <c r="D37" s="22"/>
      <c r="E37" s="1"/>
      <c r="F37" s="6"/>
    </row>
    <row r="38" spans="2:6" s="7" customFormat="1" x14ac:dyDescent="0.2">
      <c r="B38" s="22"/>
      <c r="C38" s="26" t="b">
        <f t="shared" si="0"/>
        <v>0</v>
      </c>
      <c r="D38" s="1"/>
      <c r="E38" s="1"/>
      <c r="F38" s="6"/>
    </row>
    <row r="39" spans="2:6" s="7" customFormat="1" x14ac:dyDescent="0.2">
      <c r="B39" s="22"/>
      <c r="C39" s="26" t="b">
        <f t="shared" si="0"/>
        <v>0</v>
      </c>
      <c r="D39" s="1"/>
      <c r="E39" s="1"/>
      <c r="F39" s="6"/>
    </row>
    <row r="40" spans="2:6" s="7" customFormat="1" x14ac:dyDescent="0.2">
      <c r="B40" s="22"/>
      <c r="C40" s="26" t="b">
        <f t="shared" si="0"/>
        <v>0</v>
      </c>
      <c r="D40" s="1"/>
      <c r="E40" s="1"/>
      <c r="F40" s="6"/>
    </row>
    <row r="41" spans="2:6" s="7" customFormat="1" x14ac:dyDescent="0.2">
      <c r="B41" s="22"/>
      <c r="C41" s="26" t="b">
        <f t="shared" si="0"/>
        <v>0</v>
      </c>
      <c r="D41" s="1"/>
      <c r="E41" s="1"/>
      <c r="F41" s="6"/>
    </row>
    <row r="42" spans="2:6" s="7" customFormat="1" x14ac:dyDescent="0.2">
      <c r="B42" s="22"/>
      <c r="C42" s="26" t="b">
        <f t="shared" si="0"/>
        <v>0</v>
      </c>
      <c r="D42" s="1"/>
      <c r="E42" s="1"/>
      <c r="F42" s="6"/>
    </row>
    <row r="43" spans="2:6" s="7" customFormat="1" x14ac:dyDescent="0.2">
      <c r="B43" s="22"/>
      <c r="C43" s="26" t="b">
        <f t="shared" si="0"/>
        <v>0</v>
      </c>
      <c r="D43" s="1"/>
      <c r="E43" s="1"/>
      <c r="F43" s="6"/>
    </row>
    <row r="44" spans="2:6" s="7" customFormat="1" x14ac:dyDescent="0.2">
      <c r="B44" s="22"/>
      <c r="C44" s="26" t="b">
        <f t="shared" si="0"/>
        <v>0</v>
      </c>
      <c r="D44" s="1"/>
      <c r="E44" s="1"/>
      <c r="F44" s="6"/>
    </row>
    <row r="45" spans="2:6" s="7" customFormat="1" x14ac:dyDescent="0.2">
      <c r="B45" s="22"/>
      <c r="C45" s="26" t="b">
        <f t="shared" si="0"/>
        <v>0</v>
      </c>
      <c r="D45" s="22"/>
      <c r="E45" s="1"/>
      <c r="F45" s="6"/>
    </row>
    <row r="46" spans="2:6" s="7" customFormat="1" x14ac:dyDescent="0.2">
      <c r="B46" s="22"/>
      <c r="C46" s="26" t="b">
        <f t="shared" si="0"/>
        <v>0</v>
      </c>
      <c r="D46" s="1"/>
      <c r="E46" s="1"/>
      <c r="F46" s="6"/>
    </row>
    <row r="47" spans="2:6" s="7" customFormat="1" x14ac:dyDescent="0.2">
      <c r="B47" s="22"/>
      <c r="C47" s="26" t="b">
        <f t="shared" si="0"/>
        <v>0</v>
      </c>
      <c r="D47" s="1"/>
      <c r="E47" s="1"/>
      <c r="F47" s="6"/>
    </row>
    <row r="48" spans="2:6" s="7" customFormat="1" x14ac:dyDescent="0.2">
      <c r="B48" s="22"/>
      <c r="C48" s="26" t="b">
        <f t="shared" si="0"/>
        <v>0</v>
      </c>
      <c r="D48" s="1"/>
      <c r="E48" s="1"/>
      <c r="F48" s="6"/>
    </row>
    <row r="49" spans="2:6" s="7" customFormat="1" x14ac:dyDescent="0.2">
      <c r="B49" s="22"/>
      <c r="C49" s="26" t="b">
        <f t="shared" si="0"/>
        <v>0</v>
      </c>
      <c r="D49" s="1"/>
      <c r="E49" s="1"/>
      <c r="F49" s="6"/>
    </row>
    <row r="50" spans="2:6" s="7" customFormat="1" x14ac:dyDescent="0.2">
      <c r="B50" s="22"/>
      <c r="C50" s="26" t="b">
        <f t="shared" si="0"/>
        <v>0</v>
      </c>
      <c r="D50" s="1"/>
      <c r="E50" s="1"/>
      <c r="F50" s="6"/>
    </row>
    <row r="51" spans="2:6" s="7" customFormat="1" x14ac:dyDescent="0.2">
      <c r="B51" s="22"/>
      <c r="C51" s="26" t="b">
        <f t="shared" si="0"/>
        <v>0</v>
      </c>
      <c r="D51" s="1"/>
      <c r="E51" s="1"/>
      <c r="F51" s="6"/>
    </row>
    <row r="52" spans="2:6" s="7" customFormat="1" x14ac:dyDescent="0.2">
      <c r="B52" s="22"/>
      <c r="C52" s="26" t="b">
        <f t="shared" si="0"/>
        <v>0</v>
      </c>
      <c r="D52" s="1"/>
      <c r="E52" s="1"/>
      <c r="F52" s="6"/>
    </row>
    <row r="53" spans="2:6" s="7" customFormat="1" x14ac:dyDescent="0.2">
      <c r="B53" s="22"/>
      <c r="C53" s="26" t="b">
        <f t="shared" si="0"/>
        <v>0</v>
      </c>
      <c r="D53" s="1"/>
      <c r="E53" s="1"/>
      <c r="F53" s="6"/>
    </row>
    <row r="54" spans="2:6" s="7" customFormat="1" x14ac:dyDescent="0.2">
      <c r="B54" s="22"/>
      <c r="C54" s="26" t="b">
        <f t="shared" si="0"/>
        <v>0</v>
      </c>
      <c r="D54" s="1"/>
      <c r="E54" s="1"/>
      <c r="F54" s="6"/>
    </row>
    <row r="55" spans="2:6" s="7" customFormat="1" x14ac:dyDescent="0.2">
      <c r="B55" s="22"/>
      <c r="C55" s="26" t="b">
        <f t="shared" si="0"/>
        <v>0</v>
      </c>
      <c r="D55" s="1"/>
      <c r="E55" s="1"/>
      <c r="F55" s="6"/>
    </row>
    <row r="56" spans="2:6" s="7" customFormat="1" x14ac:dyDescent="0.2">
      <c r="B56" s="22"/>
      <c r="C56" s="26" t="b">
        <f t="shared" si="0"/>
        <v>0</v>
      </c>
      <c r="D56" s="1"/>
      <c r="E56" s="1"/>
      <c r="F56" s="6"/>
    </row>
    <row r="57" spans="2:6" s="7" customFormat="1" x14ac:dyDescent="0.2">
      <c r="B57" s="22"/>
      <c r="C57" s="26" t="b">
        <f t="shared" si="0"/>
        <v>0</v>
      </c>
      <c r="D57" s="1"/>
      <c r="E57" s="1"/>
      <c r="F57" s="6"/>
    </row>
    <row r="58" spans="2:6" s="7" customFormat="1" x14ac:dyDescent="0.2">
      <c r="B58" s="22"/>
      <c r="C58" s="26" t="b">
        <f t="shared" si="0"/>
        <v>0</v>
      </c>
      <c r="D58" s="1"/>
      <c r="E58" s="1"/>
      <c r="F58" s="6"/>
    </row>
    <row r="59" spans="2:6" s="7" customFormat="1" x14ac:dyDescent="0.2">
      <c r="B59" s="22"/>
      <c r="C59" s="26" t="b">
        <f t="shared" si="0"/>
        <v>0</v>
      </c>
      <c r="D59" s="1"/>
      <c r="E59" s="1"/>
      <c r="F59" s="6"/>
    </row>
    <row r="60" spans="2:6" s="7" customFormat="1" x14ac:dyDescent="0.2">
      <c r="B60" s="22"/>
      <c r="C60" s="26" t="b">
        <f t="shared" si="0"/>
        <v>0</v>
      </c>
      <c r="D60" s="1"/>
      <c r="E60" s="1"/>
      <c r="F60" s="6"/>
    </row>
    <row r="61" spans="2:6" s="7" customFormat="1" x14ac:dyDescent="0.2">
      <c r="B61" s="22"/>
      <c r="C61" s="26" t="b">
        <f t="shared" si="0"/>
        <v>0</v>
      </c>
      <c r="D61" s="1"/>
      <c r="E61" s="1"/>
      <c r="F61" s="6"/>
    </row>
    <row r="62" spans="2:6" s="7" customFormat="1" x14ac:dyDescent="0.2">
      <c r="B62" s="22"/>
      <c r="C62" s="26" t="b">
        <f t="shared" si="0"/>
        <v>0</v>
      </c>
      <c r="D62" s="1"/>
      <c r="E62" s="1"/>
      <c r="F62" s="6"/>
    </row>
    <row r="63" spans="2:6" s="7" customFormat="1" x14ac:dyDescent="0.2">
      <c r="B63" s="22"/>
      <c r="C63" s="26" t="b">
        <f t="shared" si="0"/>
        <v>0</v>
      </c>
      <c r="D63" s="1"/>
      <c r="E63" s="1"/>
      <c r="F63" s="6"/>
    </row>
    <row r="64" spans="2:6" s="7" customFormat="1" x14ac:dyDescent="0.2">
      <c r="B64" s="22"/>
      <c r="C64" s="26" t="b">
        <f t="shared" si="0"/>
        <v>0</v>
      </c>
      <c r="D64" s="1"/>
      <c r="E64" s="1"/>
      <c r="F64" s="6"/>
    </row>
    <row r="65" spans="2:6" s="7" customFormat="1" x14ac:dyDescent="0.2">
      <c r="B65" s="22"/>
      <c r="C65" s="26" t="b">
        <f t="shared" si="0"/>
        <v>0</v>
      </c>
      <c r="D65" s="1"/>
      <c r="E65" s="1"/>
      <c r="F65" s="6"/>
    </row>
    <row r="66" spans="2:6" s="7" customFormat="1" x14ac:dyDescent="0.2">
      <c r="B66" s="22"/>
      <c r="C66" s="26" t="b">
        <f t="shared" si="0"/>
        <v>0</v>
      </c>
      <c r="D66" s="1"/>
      <c r="E66" s="1"/>
      <c r="F66" s="6"/>
    </row>
    <row r="67" spans="2:6" s="7" customFormat="1" x14ac:dyDescent="0.2">
      <c r="B67" s="22"/>
      <c r="C67" s="26" t="b">
        <f t="shared" si="0"/>
        <v>0</v>
      </c>
      <c r="D67" s="1"/>
      <c r="E67" s="1"/>
      <c r="F67" s="6"/>
    </row>
    <row r="68" spans="2:6" s="7" customFormat="1" x14ac:dyDescent="0.2">
      <c r="B68" s="22"/>
      <c r="C68" s="26" t="b">
        <f t="shared" si="0"/>
        <v>0</v>
      </c>
      <c r="D68" s="1"/>
      <c r="E68" s="1"/>
      <c r="F68" s="6"/>
    </row>
    <row r="69" spans="2:6" s="7" customFormat="1" x14ac:dyDescent="0.2">
      <c r="B69" s="22"/>
      <c r="C69" s="26" t="b">
        <f t="shared" si="0"/>
        <v>0</v>
      </c>
      <c r="D69" s="1"/>
      <c r="E69" s="1"/>
      <c r="F69" s="6"/>
    </row>
    <row r="70" spans="2:6" s="7" customFormat="1" x14ac:dyDescent="0.2">
      <c r="B70" s="22"/>
      <c r="C70" s="26" t="b">
        <f t="shared" si="0"/>
        <v>0</v>
      </c>
      <c r="D70" s="1"/>
      <c r="E70" s="1"/>
      <c r="F70" s="6"/>
    </row>
    <row r="71" spans="2:6" s="7" customFormat="1" x14ac:dyDescent="0.2">
      <c r="B71" s="22"/>
      <c r="C71" s="26" t="b">
        <f t="shared" si="0"/>
        <v>0</v>
      </c>
      <c r="D71" s="1"/>
      <c r="E71" s="1"/>
      <c r="F71" s="6"/>
    </row>
    <row r="72" spans="2:6" s="7" customFormat="1" x14ac:dyDescent="0.2">
      <c r="B72" s="22"/>
      <c r="C72" s="26" t="b">
        <f t="shared" si="0"/>
        <v>0</v>
      </c>
      <c r="D72" s="1"/>
      <c r="E72" s="1"/>
      <c r="F72" s="6"/>
    </row>
    <row r="73" spans="2:6" s="7" customFormat="1" x14ac:dyDescent="0.2">
      <c r="B73" s="22"/>
      <c r="C73" s="26" t="b">
        <f t="shared" si="0"/>
        <v>0</v>
      </c>
      <c r="D73" s="1"/>
      <c r="E73" s="1"/>
      <c r="F73" s="6"/>
    </row>
    <row r="74" spans="2:6" s="7" customFormat="1" x14ac:dyDescent="0.2">
      <c r="B74" s="22"/>
      <c r="C74" s="26" t="b">
        <f t="shared" si="0"/>
        <v>0</v>
      </c>
      <c r="D74" s="1"/>
      <c r="E74" s="1"/>
      <c r="F74" s="6"/>
    </row>
    <row r="75" spans="2:6" s="7" customFormat="1" x14ac:dyDescent="0.2">
      <c r="B75" s="22"/>
      <c r="C75" s="26" t="b">
        <f t="shared" si="0"/>
        <v>0</v>
      </c>
      <c r="D75" s="1"/>
      <c r="E75" s="1"/>
      <c r="F75" s="6"/>
    </row>
    <row r="76" spans="2:6" s="7" customFormat="1" x14ac:dyDescent="0.2">
      <c r="B76" s="22"/>
      <c r="C76" s="26" t="b">
        <f t="shared" si="0"/>
        <v>0</v>
      </c>
      <c r="D76" s="1"/>
      <c r="E76" s="1"/>
      <c r="F76" s="6"/>
    </row>
    <row r="77" spans="2:6" s="7" customFormat="1" x14ac:dyDescent="0.2">
      <c r="B77" s="22"/>
      <c r="C77" s="26" t="b">
        <f t="shared" si="0"/>
        <v>0</v>
      </c>
      <c r="D77" s="1"/>
      <c r="E77" s="1"/>
      <c r="F77" s="6"/>
    </row>
    <row r="78" spans="2:6" s="7" customFormat="1" x14ac:dyDescent="0.2">
      <c r="B78" s="22"/>
      <c r="C78" s="26" t="b">
        <f t="shared" si="0"/>
        <v>0</v>
      </c>
      <c r="D78" s="1"/>
      <c r="E78" s="1"/>
      <c r="F78" s="6"/>
    </row>
    <row r="79" spans="2:6" s="7" customFormat="1" x14ac:dyDescent="0.2">
      <c r="B79" s="22"/>
      <c r="C79" s="26" t="b">
        <f t="shared" si="0"/>
        <v>0</v>
      </c>
      <c r="D79" s="1"/>
      <c r="E79" s="1"/>
      <c r="F79" s="6"/>
    </row>
    <row r="80" spans="2:6" s="7" customFormat="1" x14ac:dyDescent="0.2">
      <c r="B80" s="22"/>
      <c r="C80" s="26" t="b">
        <f t="shared" si="0"/>
        <v>0</v>
      </c>
      <c r="D80" s="1"/>
      <c r="E80" s="1"/>
      <c r="F80" s="6"/>
    </row>
    <row r="81" spans="2:6" s="7" customFormat="1" x14ac:dyDescent="0.2">
      <c r="B81" s="22"/>
      <c r="C81" s="26" t="b">
        <f t="shared" si="0"/>
        <v>0</v>
      </c>
      <c r="D81" s="1"/>
      <c r="E81" s="1"/>
      <c r="F81" s="6"/>
    </row>
    <row r="82" spans="2:6" s="7" customFormat="1" x14ac:dyDescent="0.2">
      <c r="B82" s="22"/>
      <c r="C82" s="26" t="b">
        <f t="shared" si="0"/>
        <v>0</v>
      </c>
      <c r="D82" s="1"/>
      <c r="E82" s="1"/>
      <c r="F82" s="6"/>
    </row>
    <row r="83" spans="2:6" s="7" customFormat="1" x14ac:dyDescent="0.2">
      <c r="B83" s="22"/>
      <c r="C83" s="26" t="b">
        <f t="shared" si="0"/>
        <v>0</v>
      </c>
      <c r="D83" s="1"/>
      <c r="E83" s="1"/>
      <c r="F83" s="6"/>
    </row>
    <row r="84" spans="2:6" s="7" customFormat="1" x14ac:dyDescent="0.2">
      <c r="B84" s="22"/>
      <c r="C84" s="26" t="b">
        <f t="shared" si="0"/>
        <v>0</v>
      </c>
      <c r="D84" s="1"/>
      <c r="E84" s="1"/>
      <c r="F84" s="6"/>
    </row>
    <row r="85" spans="2:6" s="7" customFormat="1" x14ac:dyDescent="0.2">
      <c r="B85" s="22"/>
      <c r="C85" s="26" t="b">
        <f t="shared" si="0"/>
        <v>0</v>
      </c>
      <c r="D85" s="1"/>
      <c r="E85" s="1"/>
      <c r="F85" s="6"/>
    </row>
    <row r="86" spans="2:6" s="7" customFormat="1" x14ac:dyDescent="0.2">
      <c r="B86" s="22"/>
      <c r="C86" s="26" t="b">
        <f t="shared" si="0"/>
        <v>0</v>
      </c>
      <c r="D86" s="1"/>
      <c r="E86" s="1"/>
      <c r="F86" s="6"/>
    </row>
    <row r="87" spans="2:6" s="7" customFormat="1" x14ac:dyDescent="0.2">
      <c r="B87" s="22"/>
      <c r="C87" s="26" t="b">
        <f t="shared" si="0"/>
        <v>0</v>
      </c>
      <c r="D87" s="1"/>
      <c r="E87" s="1"/>
      <c r="F87" s="6"/>
    </row>
    <row r="88" spans="2:6" s="7" customFormat="1" x14ac:dyDescent="0.2">
      <c r="B88" s="22"/>
      <c r="C88" s="26" t="b">
        <f t="shared" si="0"/>
        <v>0</v>
      </c>
      <c r="D88" s="1"/>
      <c r="E88" s="1"/>
      <c r="F88" s="6"/>
    </row>
    <row r="89" spans="2:6" s="7" customFormat="1" x14ac:dyDescent="0.2">
      <c r="B89" s="22"/>
      <c r="C89" s="26" t="b">
        <f t="shared" si="0"/>
        <v>0</v>
      </c>
      <c r="D89" s="1"/>
      <c r="E89" s="1"/>
      <c r="F89" s="6"/>
    </row>
    <row r="90" spans="2:6" s="7" customFormat="1" x14ac:dyDescent="0.2">
      <c r="B90" s="22"/>
      <c r="C90" s="26" t="b">
        <f t="shared" si="0"/>
        <v>0</v>
      </c>
      <c r="D90" s="1"/>
      <c r="E90" s="1"/>
      <c r="F90" s="6"/>
    </row>
    <row r="91" spans="2:6" s="7" customFormat="1" x14ac:dyDescent="0.2">
      <c r="B91" s="22"/>
      <c r="C91" s="26" t="b">
        <f t="shared" si="0"/>
        <v>0</v>
      </c>
      <c r="D91" s="1"/>
      <c r="E91" s="1"/>
      <c r="F91" s="6"/>
    </row>
    <row r="92" spans="2:6" s="7" customFormat="1" x14ac:dyDescent="0.2">
      <c r="B92" s="22"/>
      <c r="C92" s="26" t="b">
        <f t="shared" si="0"/>
        <v>0</v>
      </c>
      <c r="D92" s="1"/>
      <c r="E92" s="1"/>
      <c r="F92" s="6"/>
    </row>
    <row r="93" spans="2:6" s="7" customFormat="1" x14ac:dyDescent="0.2">
      <c r="B93" s="22"/>
      <c r="C93" s="26" t="b">
        <f t="shared" si="0"/>
        <v>0</v>
      </c>
      <c r="D93" s="1"/>
      <c r="E93" s="1"/>
      <c r="F93" s="6"/>
    </row>
    <row r="94" spans="2:6" s="7" customFormat="1" x14ac:dyDescent="0.2">
      <c r="B94" s="22"/>
      <c r="C94" s="26" t="b">
        <f t="shared" si="0"/>
        <v>0</v>
      </c>
      <c r="D94" s="1"/>
      <c r="E94" s="1"/>
      <c r="F94" s="6"/>
    </row>
    <row r="95" spans="2:6" s="7" customFormat="1" x14ac:dyDescent="0.2">
      <c r="B95" s="22"/>
      <c r="C95" s="26" t="b">
        <f t="shared" si="0"/>
        <v>0</v>
      </c>
      <c r="D95" s="1"/>
      <c r="E95" s="1"/>
      <c r="F95" s="6"/>
    </row>
    <row r="96" spans="2:6" s="7" customFormat="1" x14ac:dyDescent="0.2">
      <c r="B96" s="22"/>
      <c r="C96" s="26" t="b">
        <f t="shared" si="0"/>
        <v>0</v>
      </c>
      <c r="D96" s="1"/>
      <c r="E96" s="1"/>
      <c r="F96" s="6"/>
    </row>
    <row r="97" spans="2:6" s="7" customFormat="1" x14ac:dyDescent="0.2">
      <c r="B97" s="22"/>
      <c r="C97" s="26" t="b">
        <f t="shared" si="0"/>
        <v>0</v>
      </c>
      <c r="D97" s="1"/>
      <c r="E97" s="1"/>
      <c r="F97" s="6"/>
    </row>
    <row r="98" spans="2:6" s="7" customFormat="1" x14ac:dyDescent="0.2">
      <c r="B98" s="22"/>
      <c r="C98" s="26" t="b">
        <f t="shared" si="0"/>
        <v>0</v>
      </c>
      <c r="D98" s="1"/>
      <c r="E98" s="1"/>
      <c r="F98" s="6"/>
    </row>
    <row r="99" spans="2:6" s="7" customFormat="1" x14ac:dyDescent="0.2">
      <c r="B99" s="22"/>
      <c r="C99" s="26" t="b">
        <f t="shared" si="0"/>
        <v>0</v>
      </c>
      <c r="D99" s="1"/>
      <c r="E99" s="1"/>
      <c r="F99" s="6"/>
    </row>
    <row r="100" spans="2:6" s="7" customFormat="1" x14ac:dyDescent="0.2">
      <c r="B100" s="22"/>
      <c r="C100" s="26" t="b">
        <f t="shared" si="0"/>
        <v>0</v>
      </c>
      <c r="D100" s="1"/>
      <c r="E100" s="1"/>
      <c r="F100" s="6"/>
    </row>
    <row r="101" spans="2:6" s="7" customFormat="1" x14ac:dyDescent="0.2">
      <c r="B101" s="22"/>
      <c r="C101" s="26" t="b">
        <f t="shared" ref="C101:C164" si="1">IF(ISNUMBER(VALUE(LEFT(B101)))=TRUE,IF(LEFT(B101,8)&amp;VLOOKUP(MOD(VALUE(LEFT(B101,8)),23),LetrasNIF,2,0)=B101,"ok","error"),IF(LEFT(B101)="X",IF(LEFT(B101,8)&amp;VLOOKUP(MOD(MID(B101,2,7),23),LetrasNIF,2,0)=B101,"ok","error"),IF(LEFT(B101)="Y",IF(LEFT(B101,8)&amp;VLOOKUP(MOD(1&amp;MID(B101,2,7),23),LetrasNIF,2,0)=B101,"ok","error"),IF(LEFT(B101)="Z",IF(LEFT(B101,8)&amp;VLOOKUP(MOD(2&amp;MID(B101,2,7),23),LetrasNIF,2,0)=B101,"ok","error")))))</f>
        <v>0</v>
      </c>
      <c r="D101" s="1"/>
      <c r="E101" s="1"/>
      <c r="F101" s="6"/>
    </row>
    <row r="102" spans="2:6" s="7" customFormat="1" x14ac:dyDescent="0.2">
      <c r="B102" s="22"/>
      <c r="C102" s="26" t="b">
        <f t="shared" si="1"/>
        <v>0</v>
      </c>
      <c r="D102" s="1"/>
      <c r="E102" s="1"/>
      <c r="F102" s="6"/>
    </row>
    <row r="103" spans="2:6" s="7" customFormat="1" x14ac:dyDescent="0.2">
      <c r="B103" s="22"/>
      <c r="C103" s="26" t="b">
        <f t="shared" si="1"/>
        <v>0</v>
      </c>
      <c r="D103" s="1"/>
      <c r="E103" s="1"/>
      <c r="F103" s="6"/>
    </row>
    <row r="104" spans="2:6" x14ac:dyDescent="0.2"/>
  </sheetData>
  <sheetProtection algorithmName="SHA-512" hashValue="5JY0I5GPeTmHSVzIPsFgb9KraeEfzaPiob87E2u+BeUTuHrD1EHms8UhJhhlFcDpnmVRE3utlVAcHf8zgSnu+w==" saltValue="tH83nzGhtvRI6SREt9ofYA==" spinCount="100000" sheet="1" objects="1" scenarios="1" selectLockedCells="1"/>
  <mergeCells count="8">
    <mergeCell ref="A26:F26"/>
    <mergeCell ref="A28:F28"/>
    <mergeCell ref="D29:E29"/>
    <mergeCell ref="D30:E30"/>
    <mergeCell ref="D32:E32"/>
    <mergeCell ref="B34:B35"/>
    <mergeCell ref="D34:D35"/>
    <mergeCell ref="E34:E35"/>
  </mergeCells>
  <conditionalFormatting sqref="D29">
    <cfRule type="cellIs" dxfId="2" priority="3" stopIfTrue="1" operator="lessThan">
      <formula>42370</formula>
    </cfRule>
  </conditionalFormatting>
  <conditionalFormatting sqref="D30 D32">
    <cfRule type="cellIs" dxfId="1" priority="2" stopIfTrue="1" operator="equal">
      <formula>0</formula>
    </cfRule>
  </conditionalFormatting>
  <conditionalFormatting sqref="B37:B103">
    <cfRule type="expression" dxfId="0" priority="1" stopIfTrue="1">
      <formula>C37&lt;&gt;"ok"</formula>
    </cfRule>
  </conditionalFormatting>
  <dataValidations count="6">
    <dataValidation type="custom" allowBlank="1" showInputMessage="1" showErrorMessage="1" errorTitle="Error en el NIF/NIE introducido" error="El NIF/NIE que está escribiendo no tiene nueve dígitos o no empieza por un número, X, Y o Z._x000a_" prompt="Introducir DNI/NIE_x000a_Formato 00000000X o X0000000X" sqref="B37:B103">
      <formula1>AND(LEN(B37)=9,OR(ISNUMBER(VALUE(LEFT(B37))),LEFT(B37)="Y",LEFT(B37)="X",LEFT(B37)="Z"))</formula1>
    </dataValidation>
    <dataValidation type="list" allowBlank="1" showInputMessage="1" showErrorMessage="1" prompt="Introduzca Categoría" sqref="D37:D103">
      <formula1>$D$1:$D$6</formula1>
    </dataValidation>
    <dataValidation type="list" allowBlank="1" showInputMessage="1" showErrorMessage="1" error="Introduzca I, C, J, S o A" prompt="Introduzca CATEGORÍA" sqref="D37:D103">
      <formula1>$D$2:$D$6</formula1>
    </dataValidation>
    <dataValidation type="custom" allowBlank="1" showInputMessage="1" showErrorMessage="1" errorTitle="Error en el NIF/NIE introducido" error="El NIF/NIE que está escribiendo no tiene nueve dígitos o no empieza por un número, X, Y o Z._x000a_" sqref="C37:C103">
      <formula1>AND(LEN(C37)=9,OR(ISNUMBER(VALUE(LEFT(C37))),LEFT(C37)="Y",LEFT(C37)="X",LEFT(C37)="Z"))</formula1>
    </dataValidation>
    <dataValidation type="list" allowBlank="1" showInputMessage="1" showErrorMessage="1" prompt="Seleccione Prueba" sqref="E37:E103">
      <formula1>$E$2:$E$23</formula1>
    </dataValidation>
    <dataValidation type="list" allowBlank="1" showInputMessage="1" showErrorMessage="1" error="Seleccione una PRUEBA de la lista" prompt="Introduzca o Seleccione PRUEBA a nadar" sqref="E37:E103">
      <formula1>$E$2:$E$23</formula1>
    </dataValidation>
  </dataValidations>
  <pageMargins left="0.78740157480314965" right="0.19685039370078741" top="0.39370078740157483" bottom="0.78740157480314965" header="0" footer="0.15748031496062992"/>
  <pageSetup paperSize="9" scale="64" fitToHeight="10" orientation="portrait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Datos Club</vt:lpstr>
      <vt:lpstr>Masculino</vt:lpstr>
      <vt:lpstr>Femenino</vt:lpstr>
      <vt:lpstr>Femenino!Área_de_impresión</vt:lpstr>
      <vt:lpstr>Masculino!Área_de_impresión</vt:lpstr>
      <vt:lpstr>Femenino!Títulos_a_imprimir</vt:lpstr>
      <vt:lpstr>Masculino!Títulos_a_imprimir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Castro Casal</dc:creator>
  <cp:lastModifiedBy>Castro Casal, Manuel (FE)</cp:lastModifiedBy>
  <cp:lastPrinted>2015-03-14T20:25:40Z</cp:lastPrinted>
  <dcterms:created xsi:type="dcterms:W3CDTF">2004-12-02T12:15:57Z</dcterms:created>
  <dcterms:modified xsi:type="dcterms:W3CDTF">2020-02-10T06:16:14Z</dcterms:modified>
</cp:coreProperties>
</file>